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シート1 - 完全一貫校　男子校　462人　15.0%" sheetId="1" r:id="rId4"/>
  </sheets>
</workbook>
</file>

<file path=xl/sharedStrings.xml><?xml version="1.0" encoding="utf-8"?>
<sst xmlns="http://schemas.openxmlformats.org/spreadsheetml/2006/main" uniqueCount="168">
  <si>
    <t>東大</t>
  </si>
  <si>
    <t>別</t>
  </si>
  <si>
    <t>学校名</t>
  </si>
  <si>
    <t>卒業</t>
  </si>
  <si>
    <t>合計</t>
  </si>
  <si>
    <t>現役</t>
  </si>
  <si>
    <t>現役率</t>
  </si>
  <si>
    <t xml:space="preserve"> 東大率</t>
  </si>
  <si>
    <t>医学部</t>
  </si>
  <si>
    <t>海外</t>
  </si>
  <si>
    <t>国公立</t>
  </si>
  <si>
    <t>早慶上理基</t>
  </si>
  <si>
    <t>GMARCH</t>
  </si>
  <si>
    <t>備考</t>
  </si>
  <si>
    <t>男</t>
  </si>
  <si>
    <t>開成</t>
  </si>
  <si>
    <t>筑波大学附属駒場</t>
  </si>
  <si>
    <t>女</t>
  </si>
  <si>
    <t>桜蔭</t>
  </si>
  <si>
    <t>共</t>
  </si>
  <si>
    <t>渋谷教育学園幕張</t>
  </si>
  <si>
    <t>麻布</t>
  </si>
  <si>
    <t>駒場東邦</t>
  </si>
  <si>
    <t>聖光学院</t>
  </si>
  <si>
    <t>海城</t>
  </si>
  <si>
    <t>栄光学園</t>
  </si>
  <si>
    <t>浅野</t>
  </si>
  <si>
    <t>筑波大学附属</t>
  </si>
  <si>
    <t>渋谷教育学園渋谷</t>
  </si>
  <si>
    <t>女子学院</t>
  </si>
  <si>
    <t>豊島岡女子学園</t>
  </si>
  <si>
    <t>★</t>
  </si>
  <si>
    <t>東京学芸大学附</t>
  </si>
  <si>
    <t>3校合流+高入のため平均偏差値未算出</t>
  </si>
  <si>
    <t>早稲田</t>
  </si>
  <si>
    <t>(内)54%</t>
  </si>
  <si>
    <t>武蔵</t>
  </si>
  <si>
    <t>千葉</t>
  </si>
  <si>
    <t>医学部は国公立のみの集計</t>
  </si>
  <si>
    <t>栄東</t>
  </si>
  <si>
    <t>市川</t>
  </si>
  <si>
    <t>芝</t>
  </si>
  <si>
    <t>巣鴨</t>
  </si>
  <si>
    <t>攻玉社</t>
  </si>
  <si>
    <t>世田谷学園</t>
  </si>
  <si>
    <t>都立小石川中等</t>
  </si>
  <si>
    <t>雙葉</t>
  </si>
  <si>
    <t>サレジオ学院</t>
  </si>
  <si>
    <t>開智</t>
  </si>
  <si>
    <t>都立桜修館中等</t>
  </si>
  <si>
    <t>逗子開成</t>
  </si>
  <si>
    <t>フェリス女学院</t>
  </si>
  <si>
    <t>医学部は医学部確定大学のみカウント</t>
  </si>
  <si>
    <t>本郷</t>
  </si>
  <si>
    <t>城北</t>
  </si>
  <si>
    <t>洗足学園</t>
  </si>
  <si>
    <t>白百合学園</t>
  </si>
  <si>
    <t>鴎友学園女子</t>
  </si>
  <si>
    <t>横浜市立南</t>
  </si>
  <si>
    <t>桐朋</t>
  </si>
  <si>
    <t>暁星</t>
  </si>
  <si>
    <t>東京都市大学付属</t>
  </si>
  <si>
    <t>公文国際学園</t>
  </si>
  <si>
    <t>桐蔭学園中等</t>
  </si>
  <si>
    <t>併</t>
  </si>
  <si>
    <t>桐光学園</t>
  </si>
  <si>
    <t>医学部は国立のみの集計</t>
  </si>
  <si>
    <t>吉祥女子</t>
  </si>
  <si>
    <t>東邦大学付属東邦</t>
  </si>
  <si>
    <t>頌栄女子学院</t>
  </si>
  <si>
    <t>県立東葛飾</t>
  </si>
  <si>
    <t>区立九段中等</t>
  </si>
  <si>
    <t>医学部は学部数からの最低数</t>
  </si>
  <si>
    <t>学芸大学附属国際</t>
  </si>
  <si>
    <t>成蹊</t>
  </si>
  <si>
    <t>お茶の水女子大学附</t>
  </si>
  <si>
    <t>浦和明の星女子</t>
  </si>
  <si>
    <t>広尾学園</t>
  </si>
  <si>
    <t>昭和学院秀英</t>
  </si>
  <si>
    <t>都立南多摩中等</t>
  </si>
  <si>
    <t>淑徳</t>
  </si>
  <si>
    <t>西武学園文理</t>
  </si>
  <si>
    <t>本庄東</t>
  </si>
  <si>
    <t>立教女学院</t>
  </si>
  <si>
    <t>(内)55%</t>
  </si>
  <si>
    <t>学習院女子</t>
  </si>
  <si>
    <t>(内)56%</t>
  </si>
  <si>
    <t>都立立川国際中等</t>
  </si>
  <si>
    <t>明治大学付属中野</t>
  </si>
  <si>
    <t>(内)81%</t>
  </si>
  <si>
    <t>芝浦工業大学柏</t>
  </si>
  <si>
    <t>横浜雙葉</t>
  </si>
  <si>
    <t>大宮開成</t>
  </si>
  <si>
    <t>國學院大學久我山</t>
  </si>
  <si>
    <t>専修大学松戸</t>
  </si>
  <si>
    <t>晃華学園</t>
  </si>
  <si>
    <t>安田学園</t>
  </si>
  <si>
    <t>穎明館</t>
  </si>
  <si>
    <t>成田</t>
  </si>
  <si>
    <t>暁星国際</t>
  </si>
  <si>
    <t>偏差値不明</t>
  </si>
  <si>
    <t>市立YSFH</t>
  </si>
  <si>
    <t>東洋英和女学院</t>
  </si>
  <si>
    <t>横浜共立学園</t>
  </si>
  <si>
    <t>市立稲毛</t>
  </si>
  <si>
    <t>山手学院</t>
  </si>
  <si>
    <t>普連土学園</t>
  </si>
  <si>
    <t>湘南白百合学園</t>
  </si>
  <si>
    <t>富士見</t>
  </si>
  <si>
    <t>星野</t>
  </si>
  <si>
    <t>かえつ有明</t>
  </si>
  <si>
    <t>光塩女子学院</t>
  </si>
  <si>
    <t>開智未来</t>
  </si>
  <si>
    <t>足立学園</t>
  </si>
  <si>
    <t>昌平</t>
  </si>
  <si>
    <t>狭山ヶ丘高等学校</t>
  </si>
  <si>
    <t>玉川学園</t>
  </si>
  <si>
    <t>横浜隼人</t>
  </si>
  <si>
    <t>明星</t>
  </si>
  <si>
    <t>香蘭女学校</t>
  </si>
  <si>
    <t>淑徳与野</t>
  </si>
  <si>
    <t>大妻</t>
  </si>
  <si>
    <t>鎌倉女学院</t>
  </si>
  <si>
    <t>恵泉女学園</t>
  </si>
  <si>
    <t>共立女子</t>
  </si>
  <si>
    <t>東京女学館</t>
  </si>
  <si>
    <t>国府台女子</t>
  </si>
  <si>
    <t>日本女子大</t>
  </si>
  <si>
    <t>田園調布</t>
  </si>
  <si>
    <t>日本大学</t>
  </si>
  <si>
    <t>品川女子</t>
  </si>
  <si>
    <t>麗澤</t>
  </si>
  <si>
    <t>山脇学園</t>
  </si>
  <si>
    <t>早稲田実業</t>
  </si>
  <si>
    <t>(内)97%</t>
  </si>
  <si>
    <t>慶応普通部</t>
  </si>
  <si>
    <t>慶應湘南藤沢</t>
  </si>
  <si>
    <t>慶應中等部</t>
  </si>
  <si>
    <t>早大学院</t>
  </si>
  <si>
    <t>明大明治</t>
  </si>
  <si>
    <t>(内)89%</t>
  </si>
  <si>
    <t>立教新座</t>
  </si>
  <si>
    <t>東京農大第一</t>
  </si>
  <si>
    <t>青山学院</t>
  </si>
  <si>
    <t>(内)80%</t>
  </si>
  <si>
    <t>立教池袋</t>
  </si>
  <si>
    <t>(内)94%</t>
  </si>
  <si>
    <t>中大附属横浜</t>
  </si>
  <si>
    <t>(内)76%</t>
  </si>
  <si>
    <t>法政第二</t>
  </si>
  <si>
    <t>(内)85%</t>
  </si>
  <si>
    <t>鎌倉学園</t>
  </si>
  <si>
    <t>学習院</t>
  </si>
  <si>
    <t>(内)49%</t>
  </si>
  <si>
    <t>中大附属</t>
  </si>
  <si>
    <t>三田国際</t>
  </si>
  <si>
    <t>神奈川大附</t>
  </si>
  <si>
    <t>法政大学</t>
  </si>
  <si>
    <t>都市大等々力</t>
  </si>
  <si>
    <t>青学横浜英和</t>
  </si>
  <si>
    <t>成城</t>
  </si>
  <si>
    <t>明大中野八王子</t>
  </si>
  <si>
    <t>(内)92%</t>
  </si>
  <si>
    <t>高輪</t>
  </si>
  <si>
    <t>開智日本橋</t>
  </si>
  <si>
    <t>青稜</t>
  </si>
  <si>
    <t>芝浦工大</t>
  </si>
  <si>
    <t>成城学園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</si>
</sst>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0.0%"/>
  </numFmts>
  <fonts count="7">
    <font>
      <sz val="10"/>
      <color indexed="8"/>
      <name val="ヒラギノ角ゴ ProN W3"/>
    </font>
    <font>
      <sz val="12"/>
      <color indexed="8"/>
      <name val="ヒラギノ角ゴ ProN W3"/>
    </font>
    <font>
      <sz val="10"/>
      <color indexed="8"/>
      <name val="ヒラギノ角ゴ ProN W6"/>
    </font>
    <font>
      <sz val="10"/>
      <color indexed="12"/>
      <name val="ヒラギノ角ゴ ProN W6"/>
    </font>
    <font>
      <sz val="8"/>
      <color indexed="8"/>
      <name val="ヒラギノ角ゴ ProN W3"/>
    </font>
    <font>
      <sz val="10"/>
      <color indexed="15"/>
      <name val="ヒラギノ角ゴ ProN W3"/>
    </font>
    <font>
      <sz val="10"/>
      <color indexed="12"/>
      <name val="ヒラギノ角ゴ ProN W3"/>
    </font>
  </fonts>
  <fills count="12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19"/>
        <bgColor auto="1"/>
      </patternFill>
    </fill>
    <fill>
      <patternFill patternType="solid">
        <fgColor indexed="20"/>
        <bgColor auto="1"/>
      </patternFill>
    </fill>
    <fill>
      <patternFill patternType="solid">
        <fgColor indexed="21"/>
        <bgColor auto="1"/>
      </patternFill>
    </fill>
  </fills>
  <borders count="2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40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2" fillId="2" borderId="1" applyNumberFormat="0" applyFont="1" applyFill="1" applyBorder="1" applyAlignment="1" applyProtection="0">
      <alignment horizontal="center" vertical="top"/>
    </xf>
    <xf numFmtId="49" fontId="2" fillId="2" borderId="1" applyNumberFormat="1" applyFont="1" applyFill="1" applyBorder="1" applyAlignment="1" applyProtection="0">
      <alignment horizontal="center" vertical="top"/>
    </xf>
    <xf numFmtId="0" fontId="2" fillId="3" borderId="1" applyNumberFormat="0" applyFont="1" applyFill="1" applyBorder="1" applyAlignment="1" applyProtection="0">
      <alignment vertical="top" wrapText="1"/>
    </xf>
    <xf numFmtId="0" fontId="2" fillId="2" borderId="1" applyNumberFormat="0" applyFont="1" applyFill="1" applyBorder="1" applyAlignment="1" applyProtection="0">
      <alignment horizontal="center" vertical="center"/>
    </xf>
    <xf numFmtId="49" fontId="2" fillId="2" borderId="1" applyNumberFormat="1" applyFont="1" applyFill="1" applyBorder="1" applyAlignment="1" applyProtection="0">
      <alignment horizontal="center" vertical="center"/>
    </xf>
    <xf numFmtId="49" fontId="3" fillId="4" borderId="1" applyNumberFormat="1" applyFont="1" applyFill="1" applyBorder="1" applyAlignment="1" applyProtection="0">
      <alignment horizontal="center" vertical="top" wrapText="1"/>
    </xf>
    <xf numFmtId="1" fontId="0" fillId="5" borderId="1" applyNumberFormat="1" applyFont="1" applyFill="1" applyBorder="1" applyAlignment="1" applyProtection="0">
      <alignment horizontal="right" vertical="center" wrapText="1"/>
    </xf>
    <xf numFmtId="49" fontId="2" borderId="1" applyNumberFormat="1" applyFont="1" applyFill="0" applyBorder="1" applyAlignment="1" applyProtection="0">
      <alignment vertical="top" wrapText="1"/>
    </xf>
    <xf numFmtId="0" fontId="0" borderId="1" applyNumberFormat="1" applyFont="1" applyFill="0" applyBorder="1" applyAlignment="1" applyProtection="0">
      <alignment vertical="top" wrapText="1"/>
    </xf>
    <xf numFmtId="10" fontId="0" borderId="1" applyNumberFormat="1" applyFont="1" applyFill="0" applyBorder="1" applyAlignment="1" applyProtection="0">
      <alignment vertical="top" wrapText="1"/>
    </xf>
    <xf numFmtId="1" fontId="0" borderId="1" applyNumberFormat="1" applyFont="1" applyFill="0" applyBorder="1" applyAlignment="1" applyProtection="0">
      <alignment horizontal="right" vertical="center" wrapText="1"/>
    </xf>
    <xf numFmtId="59" fontId="0" borderId="1" applyNumberFormat="1" applyFont="1" applyFill="0" applyBorder="1" applyAlignment="1" applyProtection="0">
      <alignment horizontal="right" vertical="center" wrapText="1"/>
    </xf>
    <xf numFmtId="0" fontId="4" borderId="1" applyNumberFormat="0" applyFont="1" applyFill="0" applyBorder="1" applyAlignment="1" applyProtection="0">
      <alignment horizontal="left" vertical="center"/>
    </xf>
    <xf numFmtId="0" fontId="5" borderId="1" applyNumberFormat="1" applyFont="1" applyFill="0" applyBorder="1" applyAlignment="1" applyProtection="0">
      <alignment vertical="top" wrapText="1"/>
    </xf>
    <xf numFmtId="49" fontId="3" fillId="6" borderId="1" applyNumberFormat="1" applyFont="1" applyFill="1" applyBorder="1" applyAlignment="1" applyProtection="0">
      <alignment horizontal="center" vertical="top" wrapText="1"/>
    </xf>
    <xf numFmtId="1" fontId="0" fillId="5" borderId="1" applyNumberFormat="1" applyFont="1" applyFill="1" applyBorder="1" applyAlignment="1" applyProtection="0">
      <alignment horizontal="right" vertical="top" wrapText="1"/>
    </xf>
    <xf numFmtId="49" fontId="3" fillId="7" borderId="1" applyNumberFormat="1" applyFont="1" applyFill="1" applyBorder="1" applyAlignment="1" applyProtection="0">
      <alignment horizontal="center" vertical="top" wrapText="1"/>
    </xf>
    <xf numFmtId="1" fontId="0" fillId="8" borderId="1" applyNumberFormat="1" applyFont="1" applyFill="1" applyBorder="1" applyAlignment="1" applyProtection="0">
      <alignment horizontal="right" vertical="center" wrapText="1"/>
    </xf>
    <xf numFmtId="0" fontId="0" fillId="8" borderId="1" applyNumberFormat="0" applyFont="1" applyFill="1" applyBorder="1" applyAlignment="1" applyProtection="0">
      <alignment horizontal="right" vertical="center" wrapText="1"/>
    </xf>
    <xf numFmtId="0" fontId="0" borderId="1" applyNumberFormat="1" applyFont="1" applyFill="0" applyBorder="1" applyAlignment="1" applyProtection="0">
      <alignment horizontal="right" vertical="center" wrapText="1"/>
    </xf>
    <xf numFmtId="49" fontId="0" borderId="1" applyNumberFormat="1" applyFont="1" applyFill="0" applyBorder="1" applyAlignment="1" applyProtection="0">
      <alignment horizontal="center" vertical="top" wrapText="1"/>
    </xf>
    <xf numFmtId="1" fontId="0" borderId="1" applyNumberFormat="1" applyFont="1" applyFill="0" applyBorder="1" applyAlignment="1" applyProtection="0">
      <alignment vertical="top" wrapText="1"/>
    </xf>
    <xf numFmtId="49" fontId="4" borderId="1" applyNumberFormat="1" applyFont="1" applyFill="0" applyBorder="1" applyAlignment="1" applyProtection="0">
      <alignment horizontal="left" vertical="center"/>
    </xf>
    <xf numFmtId="49" fontId="5" borderId="1" applyNumberFormat="1" applyFont="1" applyFill="0" applyBorder="1" applyAlignment="1" applyProtection="0">
      <alignment horizontal="center" vertical="center" wrapText="1"/>
    </xf>
    <xf numFmtId="49" fontId="5" borderId="1" applyNumberFormat="1" applyFont="1" applyFill="0" applyBorder="1" applyAlignment="1" applyProtection="0">
      <alignment horizontal="right" vertical="center"/>
    </xf>
    <xf numFmtId="1" fontId="0" fillId="2" borderId="1" applyNumberFormat="1" applyFont="1" applyFill="1" applyBorder="1" applyAlignment="1" applyProtection="0">
      <alignment horizontal="right" vertical="center" wrapText="1"/>
    </xf>
    <xf numFmtId="1" fontId="0" fillId="9" borderId="1" applyNumberFormat="1" applyFont="1" applyFill="1" applyBorder="1" applyAlignment="1" applyProtection="0">
      <alignment horizontal="right" vertical="center" wrapText="1"/>
    </xf>
    <xf numFmtId="1" fontId="0" fillId="9" borderId="1" applyNumberFormat="1" applyFont="1" applyFill="1" applyBorder="1" applyAlignment="1" applyProtection="0">
      <alignment horizontal="right" vertical="top" wrapText="1"/>
    </xf>
    <xf numFmtId="1" fontId="0" fillId="10" borderId="1" applyNumberFormat="1" applyFont="1" applyFill="1" applyBorder="1" applyAlignment="1" applyProtection="0">
      <alignment horizontal="right" vertical="center" wrapText="1"/>
    </xf>
    <xf numFmtId="49" fontId="2" borderId="1" applyNumberFormat="1" applyFont="1" applyFill="0" applyBorder="1" applyAlignment="1" applyProtection="0">
      <alignment horizontal="center" vertical="top" wrapText="1"/>
    </xf>
    <xf numFmtId="1" fontId="0" fillId="10" borderId="1" applyNumberFormat="1" applyFont="1" applyFill="1" applyBorder="1" applyAlignment="1" applyProtection="0">
      <alignment horizontal="right" vertical="top" wrapText="1"/>
    </xf>
    <xf numFmtId="0" fontId="0" borderId="1" applyNumberFormat="0" applyFont="1" applyFill="0" applyBorder="1" applyAlignment="1" applyProtection="0">
      <alignment vertical="top" wrapText="1"/>
    </xf>
    <xf numFmtId="1" fontId="0" borderId="1" applyNumberFormat="1" applyFont="1" applyFill="0" applyBorder="1" applyAlignment="1" applyProtection="0">
      <alignment horizontal="right" vertical="top" wrapText="1"/>
    </xf>
    <xf numFmtId="49" fontId="6" fillId="6" borderId="1" applyNumberFormat="1" applyFont="1" applyFill="1" applyBorder="1" applyAlignment="1" applyProtection="0">
      <alignment horizontal="center" vertical="center" wrapText="1"/>
    </xf>
    <xf numFmtId="49" fontId="2" borderId="1" applyNumberFormat="1" applyFont="1" applyFill="0" applyBorder="1" applyAlignment="1" applyProtection="0">
      <alignment horizontal="left" vertical="center" wrapText="1"/>
    </xf>
    <xf numFmtId="49" fontId="6" fillId="11" borderId="1" applyNumberFormat="1" applyFont="1" applyFill="1" applyBorder="1" applyAlignment="1" applyProtection="0">
      <alignment horizontal="center" vertical="center" wrapText="1"/>
    </xf>
    <xf numFmtId="49" fontId="2" borderId="1" applyNumberFormat="1" applyFont="1" applyFill="0" applyBorder="1" applyAlignment="1" applyProtection="0">
      <alignment horizontal="left" vertical="top" wrapText="1"/>
    </xf>
    <xf numFmtId="49" fontId="2" borderId="1" applyNumberFormat="1" applyFont="1" applyFill="0" applyBorder="1" applyAlignment="1" applyProtection="0">
      <alignment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d5d5d5"/>
      <rgbColor rgb="ffa5a5a5"/>
      <rgbColor rgb="ffbdc0bf"/>
      <rgbColor rgb="fffefefe"/>
      <rgbColor rgb="ff004c7f"/>
      <rgbColor rgb="fffde8e6"/>
      <rgbColor rgb="ffed220b"/>
      <rgbColor rgb="ffef5ea7"/>
      <rgbColor rgb="ff017000"/>
      <rgbColor rgb="fff4e7ee"/>
      <rgbColor rgb="fffefeef"/>
      <rgbColor rgb="fff3feed"/>
      <rgbColor rgb="ff1cb00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S135"/>
  <sheetViews>
    <sheetView workbookViewId="0" showGridLines="0" defaultGridColor="1">
      <pane topLeftCell="A3" xSplit="0" ySplit="2" activePane="bottomLeft" state="frozen"/>
    </sheetView>
  </sheetViews>
  <sheetFormatPr defaultColWidth="16.3333" defaultRowHeight="23" customHeight="1" outlineLevelRow="0" outlineLevelCol="0"/>
  <cols>
    <col min="1" max="1" width="3.17188" style="1" customWidth="1"/>
    <col min="2" max="2" width="3.67188" style="1" customWidth="1"/>
    <col min="3" max="3" width="16.5" style="1" customWidth="1"/>
    <col min="4" max="6" width="4.85156" style="1" customWidth="1"/>
    <col min="7" max="8" width="7.67188" style="1" customWidth="1"/>
    <col min="9" max="9" width="4.85156" style="1" customWidth="1"/>
    <col min="10" max="10" width="6.67188" style="1" customWidth="1"/>
    <col min="11" max="11" width="3.67188" style="1" customWidth="1"/>
    <col min="12" max="12" width="6.67188" style="1" customWidth="1"/>
    <col min="13" max="13" width="4.85156" style="1" customWidth="1"/>
    <col min="14" max="14" width="6.67188" style="1" customWidth="1"/>
    <col min="15" max="15" width="4.85156" style="1" customWidth="1"/>
    <col min="16" max="16" width="8" style="1" customWidth="1"/>
    <col min="17" max="17" width="4.85156" style="1" customWidth="1"/>
    <col min="18" max="18" width="8" style="1" customWidth="1"/>
    <col min="19" max="19" width="24.5" style="1" customWidth="1"/>
    <col min="20" max="256" width="16.3516" style="1" customWidth="1"/>
  </cols>
  <sheetData>
    <row r="1" ht="18.3" customHeight="1">
      <c r="A1" s="2"/>
      <c r="B1" s="2"/>
      <c r="C1" s="2"/>
      <c r="D1" s="2"/>
      <c r="E1" t="s" s="3">
        <v>0</v>
      </c>
      <c r="F1" s="4"/>
      <c r="G1" s="4"/>
      <c r="H1" s="4"/>
      <c r="I1" s="5"/>
      <c r="J1" s="4"/>
      <c r="K1" s="5"/>
      <c r="L1" s="4"/>
      <c r="M1" s="5"/>
      <c r="N1" s="4"/>
      <c r="O1" s="5"/>
      <c r="P1" s="4"/>
      <c r="Q1" s="5"/>
      <c r="R1" s="4"/>
      <c r="S1" s="5"/>
    </row>
    <row r="2" ht="18.3" customHeight="1">
      <c r="A2" t="s" s="3">
        <v>1</v>
      </c>
      <c r="B2" s="2"/>
      <c r="C2" t="s" s="3">
        <v>2</v>
      </c>
      <c r="D2" t="s" s="3">
        <v>3</v>
      </c>
      <c r="E2" t="s" s="3">
        <v>4</v>
      </c>
      <c r="F2" t="s" s="3">
        <v>5</v>
      </c>
      <c r="G2" t="s" s="3">
        <v>6</v>
      </c>
      <c r="H2" t="s" s="3">
        <v>7</v>
      </c>
      <c r="I2" t="s" s="6">
        <v>8</v>
      </c>
      <c r="J2" s="4"/>
      <c r="K2" t="s" s="6">
        <v>9</v>
      </c>
      <c r="L2" s="4"/>
      <c r="M2" t="s" s="6">
        <v>10</v>
      </c>
      <c r="N2" s="4"/>
      <c r="O2" t="s" s="6">
        <v>11</v>
      </c>
      <c r="P2" s="4"/>
      <c r="Q2" t="s" s="6">
        <v>12</v>
      </c>
      <c r="R2" s="4"/>
      <c r="S2" t="s" s="6">
        <v>13</v>
      </c>
    </row>
    <row r="3" ht="18.3" customHeight="1">
      <c r="A3" t="s" s="7">
        <v>14</v>
      </c>
      <c r="B3" s="8">
        <v>71.5</v>
      </c>
      <c r="C3" t="s" s="9">
        <v>15</v>
      </c>
      <c r="D3" s="10">
        <v>397</v>
      </c>
      <c r="E3" s="10">
        <v>185</v>
      </c>
      <c r="F3" s="10">
        <v>119</v>
      </c>
      <c r="G3" s="11">
        <f>F3/D3</f>
        <v>0.299748110831234</v>
      </c>
      <c r="H3" s="11">
        <f>E3/D3</f>
        <v>0.465994962216625</v>
      </c>
      <c r="I3" s="12">
        <v>61</v>
      </c>
      <c r="J3" s="13">
        <f>I3/D3</f>
        <v>0.153652392947103</v>
      </c>
      <c r="K3" s="12">
        <v>34</v>
      </c>
      <c r="L3" s="13">
        <f>K3/D3</f>
        <v>0.08564231738035261</v>
      </c>
      <c r="M3" s="12">
        <v>311</v>
      </c>
      <c r="N3" s="13">
        <f>M3/D3</f>
        <v>0.7833753148614609</v>
      </c>
      <c r="O3" s="12">
        <v>117</v>
      </c>
      <c r="P3" s="13">
        <f>O3/D3</f>
        <v>0.294710327455919</v>
      </c>
      <c r="Q3" s="12">
        <v>53</v>
      </c>
      <c r="R3" s="13">
        <f>Q3/D3</f>
        <v>0.133501259445844</v>
      </c>
      <c r="S3" s="14"/>
    </row>
    <row r="4" ht="18.3" customHeight="1">
      <c r="A4" t="s" s="7">
        <v>14</v>
      </c>
      <c r="B4" s="8">
        <v>72.5</v>
      </c>
      <c r="C4" t="s" s="9">
        <v>16</v>
      </c>
      <c r="D4" s="15">
        <v>164</v>
      </c>
      <c r="E4" s="10">
        <v>93</v>
      </c>
      <c r="F4" s="10">
        <v>72</v>
      </c>
      <c r="G4" s="11">
        <f>F4/D4</f>
        <v>0.439024390243902</v>
      </c>
      <c r="H4" s="11">
        <f>E4/D4</f>
        <v>0.567073170731707</v>
      </c>
      <c r="I4" s="12">
        <v>28</v>
      </c>
      <c r="J4" s="13">
        <f>I4/D4</f>
        <v>0.170731707317073</v>
      </c>
      <c r="K4" s="12">
        <v>1</v>
      </c>
      <c r="L4" s="13">
        <f>K4/D4</f>
        <v>0.00609756097560976</v>
      </c>
      <c r="M4" s="12">
        <v>120</v>
      </c>
      <c r="N4" s="13">
        <f>M4/D4</f>
        <v>0.731707317073171</v>
      </c>
      <c r="O4" s="12">
        <v>124</v>
      </c>
      <c r="P4" s="13">
        <f>O4/D4</f>
        <v>0.75609756097561</v>
      </c>
      <c r="Q4" s="12">
        <v>11</v>
      </c>
      <c r="R4" s="13">
        <f>Q4/D4</f>
        <v>0.06707317073170729</v>
      </c>
      <c r="S4" s="14"/>
    </row>
    <row r="5" ht="18.3" customHeight="1">
      <c r="A5" t="s" s="16">
        <v>17</v>
      </c>
      <c r="B5" s="17">
        <v>69</v>
      </c>
      <c r="C5" t="s" s="9">
        <v>18</v>
      </c>
      <c r="D5" s="10">
        <v>229</v>
      </c>
      <c r="E5" s="10">
        <v>85</v>
      </c>
      <c r="F5" s="10">
        <v>71</v>
      </c>
      <c r="G5" s="11">
        <f>F5/D5</f>
        <v>0.310043668122271</v>
      </c>
      <c r="H5" s="11">
        <f>E5/D5</f>
        <v>0.37117903930131</v>
      </c>
      <c r="I5" s="12">
        <v>126</v>
      </c>
      <c r="J5" s="13">
        <f>I5/D5</f>
        <v>0.550218340611354</v>
      </c>
      <c r="K5" s="12">
        <v>0</v>
      </c>
      <c r="L5" s="13">
        <f>K5/D5</f>
        <v>0</v>
      </c>
      <c r="M5" s="12">
        <v>162</v>
      </c>
      <c r="N5" s="13">
        <f>M5/D5</f>
        <v>0.707423580786026</v>
      </c>
      <c r="O5" s="12">
        <v>385</v>
      </c>
      <c r="P5" s="13">
        <f>O5/D5</f>
        <v>1.68122270742358</v>
      </c>
      <c r="Q5" s="12">
        <v>143</v>
      </c>
      <c r="R5" s="13">
        <f>Q5/D5</f>
        <v>0.624454148471616</v>
      </c>
      <c r="S5" s="14"/>
    </row>
    <row r="6" ht="18.3" customHeight="1">
      <c r="A6" t="s" s="18">
        <v>19</v>
      </c>
      <c r="B6" s="8">
        <v>69.41</v>
      </c>
      <c r="C6" t="s" s="9">
        <v>20</v>
      </c>
      <c r="D6" s="10">
        <v>354</v>
      </c>
      <c r="E6" s="10">
        <v>74</v>
      </c>
      <c r="F6" s="10">
        <v>56</v>
      </c>
      <c r="G6" s="11">
        <f>F6/D6</f>
        <v>0.15819209039548</v>
      </c>
      <c r="H6" s="11">
        <f>E6/D6</f>
        <v>0.209039548022599</v>
      </c>
      <c r="I6" s="12">
        <v>118</v>
      </c>
      <c r="J6" s="13">
        <f>I6/D6</f>
        <v>0.333333333333333</v>
      </c>
      <c r="K6" s="12">
        <v>27</v>
      </c>
      <c r="L6" s="13">
        <f>K6/D6</f>
        <v>0.076271186440678</v>
      </c>
      <c r="M6" s="12">
        <v>225</v>
      </c>
      <c r="N6" s="13">
        <f>M6/D6</f>
        <v>0.635593220338983</v>
      </c>
      <c r="O6" s="12">
        <v>490</v>
      </c>
      <c r="P6" s="13">
        <f>O6/D6</f>
        <v>1.38418079096045</v>
      </c>
      <c r="Q6" s="12">
        <v>166</v>
      </c>
      <c r="R6" s="13">
        <f>Q6/D6</f>
        <v>0.468926553672316</v>
      </c>
      <c r="S6" s="14"/>
    </row>
    <row r="7" ht="18.3" customHeight="1">
      <c r="A7" t="s" s="7">
        <v>14</v>
      </c>
      <c r="B7" s="8">
        <v>67.5</v>
      </c>
      <c r="C7" t="s" s="9">
        <v>21</v>
      </c>
      <c r="D7" s="10">
        <v>302</v>
      </c>
      <c r="E7" s="10">
        <v>63</v>
      </c>
      <c r="F7" s="10">
        <v>44</v>
      </c>
      <c r="G7" s="11">
        <f>F7/D7</f>
        <v>0.145695364238411</v>
      </c>
      <c r="H7" s="11">
        <f>E7/D7</f>
        <v>0.208609271523179</v>
      </c>
      <c r="I7" s="12">
        <v>12</v>
      </c>
      <c r="J7" s="13">
        <f>I7/D7</f>
        <v>0.0397350993377483</v>
      </c>
      <c r="K7" s="12">
        <v>1</v>
      </c>
      <c r="L7" s="13">
        <f>K7/D7</f>
        <v>0.0033112582781457</v>
      </c>
      <c r="M7" s="19"/>
      <c r="N7" s="20"/>
      <c r="O7" s="19"/>
      <c r="P7" s="20"/>
      <c r="Q7" s="19"/>
      <c r="R7" s="20"/>
      <c r="S7" s="14"/>
    </row>
    <row r="8" ht="18.3" customHeight="1">
      <c r="A8" t="s" s="7">
        <v>14</v>
      </c>
      <c r="B8" s="8">
        <v>63.5</v>
      </c>
      <c r="C8" t="s" s="9">
        <v>22</v>
      </c>
      <c r="D8" s="10">
        <v>226</v>
      </c>
      <c r="E8" s="10">
        <v>63</v>
      </c>
      <c r="F8" s="10">
        <v>46</v>
      </c>
      <c r="G8" s="11">
        <f>F8/D8</f>
        <v>0.20353982300885</v>
      </c>
      <c r="H8" s="11">
        <f>E8/D8</f>
        <v>0.278761061946903</v>
      </c>
      <c r="I8" s="12">
        <v>77</v>
      </c>
      <c r="J8" s="13">
        <f>I8/D8</f>
        <v>0.34070796460177</v>
      </c>
      <c r="K8" s="12"/>
      <c r="L8" s="13"/>
      <c r="M8" s="12">
        <v>140</v>
      </c>
      <c r="N8" s="13">
        <f>M8/D8</f>
        <v>0.619469026548673</v>
      </c>
      <c r="O8" s="12">
        <v>266</v>
      </c>
      <c r="P8" s="13">
        <f>O8/D8</f>
        <v>1.17699115044248</v>
      </c>
      <c r="Q8" s="12">
        <v>99</v>
      </c>
      <c r="R8" s="13">
        <f>Q8/D8</f>
        <v>0.438053097345133</v>
      </c>
      <c r="S8" s="14"/>
    </row>
    <row r="9" ht="18.3" customHeight="1">
      <c r="A9" t="s" s="7">
        <v>14</v>
      </c>
      <c r="B9" s="8">
        <v>69.61</v>
      </c>
      <c r="C9" t="s" s="9">
        <v>23</v>
      </c>
      <c r="D9" s="10">
        <v>229</v>
      </c>
      <c r="E9" s="10">
        <v>62</v>
      </c>
      <c r="F9" s="10">
        <v>53</v>
      </c>
      <c r="G9" s="11">
        <f>F9/D9</f>
        <v>0.231441048034934</v>
      </c>
      <c r="H9" s="11">
        <f>E9/D9</f>
        <v>0.270742358078603</v>
      </c>
      <c r="I9" s="12">
        <v>134</v>
      </c>
      <c r="J9" s="13">
        <f>I9/D9</f>
        <v>0.585152838427948</v>
      </c>
      <c r="K9" s="12">
        <v>3</v>
      </c>
      <c r="L9" s="13">
        <f>K9/D9</f>
        <v>0.0131004366812227</v>
      </c>
      <c r="M9" s="19"/>
      <c r="N9" s="20"/>
      <c r="O9" s="12">
        <v>411</v>
      </c>
      <c r="P9" s="13">
        <f>O9/D9</f>
        <v>1.79475982532751</v>
      </c>
      <c r="Q9" s="19"/>
      <c r="R9" s="20"/>
      <c r="S9" s="14"/>
    </row>
    <row r="10" ht="18.3" customHeight="1">
      <c r="A10" t="s" s="7">
        <v>14</v>
      </c>
      <c r="B10" s="8">
        <v>64</v>
      </c>
      <c r="C10" t="s" s="9">
        <v>24</v>
      </c>
      <c r="D10" s="10">
        <v>317</v>
      </c>
      <c r="E10" s="10">
        <v>59</v>
      </c>
      <c r="F10" s="10">
        <v>38</v>
      </c>
      <c r="G10" s="11">
        <f>F10/D10</f>
        <v>0.1198738170347</v>
      </c>
      <c r="H10" s="11">
        <f>E10/D10</f>
        <v>0.186119873817035</v>
      </c>
      <c r="I10" s="12">
        <v>122</v>
      </c>
      <c r="J10" s="13">
        <f>I10/D10</f>
        <v>0.384858044164038</v>
      </c>
      <c r="K10" s="12">
        <v>1</v>
      </c>
      <c r="L10" s="13">
        <f>K10/D10</f>
        <v>0.00315457413249211</v>
      </c>
      <c r="M10" s="12">
        <v>195</v>
      </c>
      <c r="N10" s="13">
        <f>M10/D10</f>
        <v>0.615141955835962</v>
      </c>
      <c r="O10" s="12">
        <v>400</v>
      </c>
      <c r="P10" s="13">
        <f>O10/D10</f>
        <v>1.26182965299685</v>
      </c>
      <c r="Q10" s="12">
        <v>132</v>
      </c>
      <c r="R10" s="13">
        <f>Q10/D10</f>
        <v>0.416403785488959</v>
      </c>
      <c r="S10" s="14"/>
    </row>
    <row r="11" ht="18.3" customHeight="1">
      <c r="A11" t="s" s="7">
        <v>14</v>
      </c>
      <c r="B11" s="8">
        <v>66.5</v>
      </c>
      <c r="C11" t="s" s="9">
        <v>25</v>
      </c>
      <c r="D11" s="10">
        <v>178</v>
      </c>
      <c r="E11" s="10">
        <v>57</v>
      </c>
      <c r="F11" s="10">
        <v>39</v>
      </c>
      <c r="G11" s="11">
        <f>F11/D11</f>
        <v>0.219101123595506</v>
      </c>
      <c r="H11" s="11">
        <f>E11/D11</f>
        <v>0.320224719101124</v>
      </c>
      <c r="I11" s="12">
        <v>3</v>
      </c>
      <c r="J11" s="13">
        <f>I11/D11</f>
        <v>0.0168539325842697</v>
      </c>
      <c r="K11" s="12">
        <v>5</v>
      </c>
      <c r="L11" s="13">
        <f>K11/D11</f>
        <v>0.0280898876404494</v>
      </c>
      <c r="M11" s="12">
        <v>128</v>
      </c>
      <c r="N11" s="13">
        <f>M11/D11</f>
        <v>0.719101123595506</v>
      </c>
      <c r="O11" s="12">
        <v>204</v>
      </c>
      <c r="P11" s="13">
        <f>O11/D11</f>
        <v>1.14606741573034</v>
      </c>
      <c r="Q11" s="12">
        <v>70</v>
      </c>
      <c r="R11" s="13">
        <f>Q11/D11</f>
        <v>0.393258426966292</v>
      </c>
      <c r="S11" s="14"/>
    </row>
    <row r="12" ht="18.3" customHeight="1">
      <c r="A12" t="s" s="7">
        <v>14</v>
      </c>
      <c r="B12" s="8">
        <v>64</v>
      </c>
      <c r="C12" t="s" s="9">
        <v>26</v>
      </c>
      <c r="D12" s="12">
        <v>267</v>
      </c>
      <c r="E12" s="10">
        <v>39</v>
      </c>
      <c r="F12" s="10">
        <v>31</v>
      </c>
      <c r="G12" s="11">
        <f>F12/D12</f>
        <v>0.116104868913858</v>
      </c>
      <c r="H12" s="11">
        <f>E12/D12</f>
        <v>0.146067415730337</v>
      </c>
      <c r="I12" s="12">
        <v>39</v>
      </c>
      <c r="J12" s="13">
        <f>I12/D12</f>
        <v>0.146067415730337</v>
      </c>
      <c r="K12" s="12"/>
      <c r="L12" s="13"/>
      <c r="M12" s="12">
        <v>133</v>
      </c>
      <c r="N12" s="13">
        <f>M12/D12</f>
        <v>0.49812734082397</v>
      </c>
      <c r="O12" s="12">
        <v>352</v>
      </c>
      <c r="P12" s="13">
        <f>O12/D12</f>
        <v>1.31835205992509</v>
      </c>
      <c r="Q12" s="12">
        <v>165</v>
      </c>
      <c r="R12" s="13">
        <f>Q12/D12</f>
        <v>0.617977528089888</v>
      </c>
      <c r="S12" s="14"/>
    </row>
    <row r="13" ht="18.3" customHeight="1">
      <c r="A13" t="s" s="18">
        <v>19</v>
      </c>
      <c r="B13" s="8">
        <v>67</v>
      </c>
      <c r="C13" t="s" s="9">
        <v>27</v>
      </c>
      <c r="D13" s="21">
        <v>233</v>
      </c>
      <c r="E13" s="10">
        <v>36</v>
      </c>
      <c r="F13" s="10">
        <v>23</v>
      </c>
      <c r="G13" s="11">
        <f>F13/D13</f>
        <v>0.0987124463519313</v>
      </c>
      <c r="H13" s="11">
        <f>E13/D13</f>
        <v>0.15450643776824</v>
      </c>
      <c r="I13" s="12">
        <v>32</v>
      </c>
      <c r="J13" s="13">
        <f>I13/D13</f>
        <v>0.137339055793991</v>
      </c>
      <c r="K13" s="19"/>
      <c r="L13" s="20"/>
      <c r="M13" s="19"/>
      <c r="N13" s="20"/>
      <c r="O13" s="12">
        <v>291</v>
      </c>
      <c r="P13" s="13">
        <f>O13/D13</f>
        <v>1.24892703862661</v>
      </c>
      <c r="Q13" s="19"/>
      <c r="R13" s="20"/>
      <c r="S13" s="14"/>
    </row>
    <row r="14" ht="18.3" customHeight="1">
      <c r="A14" t="s" s="18">
        <v>19</v>
      </c>
      <c r="B14" s="8">
        <v>66.64</v>
      </c>
      <c r="C14" t="s" s="9">
        <v>28</v>
      </c>
      <c r="D14" s="21">
        <v>232</v>
      </c>
      <c r="E14" s="10">
        <v>35</v>
      </c>
      <c r="F14" s="10">
        <v>27</v>
      </c>
      <c r="G14" s="11">
        <f>F14/D14</f>
        <v>0.116379310344828</v>
      </c>
      <c r="H14" s="11">
        <f>E14/D14</f>
        <v>0.150862068965517</v>
      </c>
      <c r="I14" s="12">
        <v>57</v>
      </c>
      <c r="J14" s="13">
        <f>I14/D14</f>
        <v>0.245689655172414</v>
      </c>
      <c r="K14" s="12">
        <v>25</v>
      </c>
      <c r="L14" s="13">
        <f>K14/D14</f>
        <v>0.107758620689655</v>
      </c>
      <c r="M14" s="12">
        <v>108</v>
      </c>
      <c r="N14" s="13">
        <f>M14/D14</f>
        <v>0.46551724137931</v>
      </c>
      <c r="O14" s="12">
        <v>339</v>
      </c>
      <c r="P14" s="13">
        <f>O14/D14</f>
        <v>1.46120689655172</v>
      </c>
      <c r="Q14" s="12">
        <v>151</v>
      </c>
      <c r="R14" s="13">
        <f>Q14/D14</f>
        <v>0.650862068965517</v>
      </c>
      <c r="S14" s="14"/>
    </row>
    <row r="15" ht="18.3" customHeight="1">
      <c r="A15" t="s" s="16">
        <v>17</v>
      </c>
      <c r="B15" s="17">
        <v>68.5</v>
      </c>
      <c r="C15" t="s" s="9">
        <v>29</v>
      </c>
      <c r="D15" s="21">
        <v>230</v>
      </c>
      <c r="E15" s="10">
        <v>33</v>
      </c>
      <c r="F15" s="10">
        <v>26</v>
      </c>
      <c r="G15" s="11">
        <f>F15/D15</f>
        <v>0.11304347826087</v>
      </c>
      <c r="H15" s="11">
        <f>E15/D15</f>
        <v>0.143478260869565</v>
      </c>
      <c r="I15" s="12">
        <v>70</v>
      </c>
      <c r="J15" s="13">
        <f>I15/D15</f>
        <v>0.304347826086957</v>
      </c>
      <c r="K15" s="12">
        <v>6</v>
      </c>
      <c r="L15" s="13">
        <f>K15/D15</f>
        <v>0.0260869565217391</v>
      </c>
      <c r="M15" s="12">
        <v>114</v>
      </c>
      <c r="N15" s="13">
        <f>M15/D15</f>
        <v>0.495652173913043</v>
      </c>
      <c r="O15" s="12">
        <v>327</v>
      </c>
      <c r="P15" s="13">
        <f>O15/D15</f>
        <v>1.42173913043478</v>
      </c>
      <c r="Q15" s="12">
        <v>228</v>
      </c>
      <c r="R15" s="13">
        <f>Q15/D15</f>
        <v>0.991304347826087</v>
      </c>
      <c r="S15" s="14"/>
    </row>
    <row r="16" ht="18.3" customHeight="1">
      <c r="A16" t="s" s="16">
        <v>17</v>
      </c>
      <c r="B16" s="8">
        <v>67.5</v>
      </c>
      <c r="C16" t="s" s="9">
        <v>30</v>
      </c>
      <c r="D16" s="21">
        <v>338</v>
      </c>
      <c r="E16" s="10">
        <v>29</v>
      </c>
      <c r="F16" s="10">
        <v>23</v>
      </c>
      <c r="G16" s="11">
        <f>F16/D16</f>
        <v>0.0680473372781065</v>
      </c>
      <c r="H16" s="11">
        <f>E16/D16</f>
        <v>0.0857988165680473</v>
      </c>
      <c r="I16" s="12">
        <v>176</v>
      </c>
      <c r="J16" s="13">
        <f>I16/D16</f>
        <v>0.520710059171598</v>
      </c>
      <c r="K16" s="12">
        <v>1</v>
      </c>
      <c r="L16" s="13">
        <f>K16/D16</f>
        <v>0.0029585798816568</v>
      </c>
      <c r="M16" s="12">
        <v>123</v>
      </c>
      <c r="N16" s="13">
        <f>M16/D16</f>
        <v>0.363905325443787</v>
      </c>
      <c r="O16" s="12">
        <v>363</v>
      </c>
      <c r="P16" s="13">
        <f>O16/D16</f>
        <v>1.07396449704142</v>
      </c>
      <c r="Q16" s="12">
        <v>237</v>
      </c>
      <c r="R16" s="13">
        <f>Q16/D16</f>
        <v>0.701183431952663</v>
      </c>
      <c r="S16" s="14"/>
    </row>
    <row r="17" ht="18.3" customHeight="1">
      <c r="A17" t="s" s="18">
        <v>19</v>
      </c>
      <c r="B17" t="s" s="22">
        <v>31</v>
      </c>
      <c r="C17" t="s" s="9">
        <v>32</v>
      </c>
      <c r="D17" s="10">
        <v>305</v>
      </c>
      <c r="E17" s="10">
        <v>28</v>
      </c>
      <c r="F17" s="10">
        <v>16</v>
      </c>
      <c r="G17" s="11">
        <f>F17/D17</f>
        <v>0.0524590163934426</v>
      </c>
      <c r="H17" s="11">
        <f>E17/D17</f>
        <v>0.0918032786885246</v>
      </c>
      <c r="I17" s="23"/>
      <c r="J17" s="13"/>
      <c r="K17" s="23"/>
      <c r="L17" s="13"/>
      <c r="M17" s="23"/>
      <c r="N17" s="13">
        <f>M17/D17</f>
        <v>0</v>
      </c>
      <c r="O17" s="23"/>
      <c r="P17" s="11"/>
      <c r="Q17" s="23"/>
      <c r="R17" s="11"/>
      <c r="S17" t="s" s="24">
        <v>33</v>
      </c>
    </row>
    <row r="18" ht="18.3" customHeight="1">
      <c r="A18" t="s" s="7">
        <v>14</v>
      </c>
      <c r="B18" s="8">
        <v>65.5</v>
      </c>
      <c r="C18" t="s" s="9">
        <v>34</v>
      </c>
      <c r="D18" s="12">
        <v>306</v>
      </c>
      <c r="E18" s="10">
        <v>27</v>
      </c>
      <c r="F18" s="10">
        <v>22</v>
      </c>
      <c r="G18" s="11">
        <f>F18/D18</f>
        <v>0.0718954248366013</v>
      </c>
      <c r="H18" s="11">
        <f>E18/D18</f>
        <v>0.08823529411764711</v>
      </c>
      <c r="I18" s="12">
        <v>71</v>
      </c>
      <c r="J18" s="13">
        <f>I18/D18</f>
        <v>0.23202614379085</v>
      </c>
      <c r="K18" s="12"/>
      <c r="L18" s="13"/>
      <c r="M18" s="12">
        <v>89</v>
      </c>
      <c r="N18" s="13">
        <f>M18/D18</f>
        <v>0.290849673202614</v>
      </c>
      <c r="O18" t="s" s="25">
        <v>31</v>
      </c>
      <c r="P18" t="s" s="26">
        <v>35</v>
      </c>
      <c r="Q18" s="12">
        <v>53</v>
      </c>
      <c r="R18" s="13">
        <f>Q18/D18</f>
        <v>0.173202614379085</v>
      </c>
      <c r="S18" s="14"/>
    </row>
    <row r="19" ht="18.3" customHeight="1">
      <c r="A19" t="s" s="7">
        <v>14</v>
      </c>
      <c r="B19" s="8">
        <v>64.5</v>
      </c>
      <c r="C19" t="s" s="9">
        <v>36</v>
      </c>
      <c r="D19" s="12">
        <v>170</v>
      </c>
      <c r="E19" s="10">
        <v>21</v>
      </c>
      <c r="F19" s="10">
        <v>13</v>
      </c>
      <c r="G19" s="11">
        <f>F19/D19</f>
        <v>0.0764705882352941</v>
      </c>
      <c r="H19" s="11">
        <f>E19/D19</f>
        <v>0.123529411764706</v>
      </c>
      <c r="I19" s="12">
        <v>24</v>
      </c>
      <c r="J19" s="13">
        <f>I19/D19</f>
        <v>0.141176470588235</v>
      </c>
      <c r="K19" s="12">
        <v>1</v>
      </c>
      <c r="L19" s="13">
        <f>K19/D19</f>
        <v>0.00588235294117647</v>
      </c>
      <c r="M19" s="12">
        <v>96</v>
      </c>
      <c r="N19" s="13">
        <f>M19/D19</f>
        <v>0.5647058823529409</v>
      </c>
      <c r="O19" s="12">
        <v>34</v>
      </c>
      <c r="P19" s="13">
        <f>O19/D19</f>
        <v>0.2</v>
      </c>
      <c r="Q19" s="12">
        <v>14</v>
      </c>
      <c r="R19" s="13">
        <f>Q19/D19</f>
        <v>0.0823529411764706</v>
      </c>
      <c r="S19" s="14"/>
    </row>
    <row r="20" ht="18.3" customHeight="1">
      <c r="A20" t="s" s="18">
        <v>19</v>
      </c>
      <c r="B20" s="8">
        <v>64</v>
      </c>
      <c r="C20" t="s" s="9">
        <v>37</v>
      </c>
      <c r="D20" s="10">
        <v>316</v>
      </c>
      <c r="E20" s="10">
        <v>20</v>
      </c>
      <c r="F20" s="10">
        <v>14</v>
      </c>
      <c r="G20" s="11">
        <f>F20/D20</f>
        <v>0.0443037974683544</v>
      </c>
      <c r="H20" s="11">
        <f>E20/D20</f>
        <v>0.06329113924050631</v>
      </c>
      <c r="I20" s="27">
        <v>28</v>
      </c>
      <c r="J20" s="13">
        <f>I20/D20</f>
        <v>0.0886075949367089</v>
      </c>
      <c r="K20" s="23"/>
      <c r="L20" s="13"/>
      <c r="M20" s="23">
        <v>202</v>
      </c>
      <c r="N20" s="13">
        <f>M20/D20</f>
        <v>0.639240506329114</v>
      </c>
      <c r="O20" s="23">
        <v>438</v>
      </c>
      <c r="P20" s="13">
        <f>O20/D20</f>
        <v>1.38607594936709</v>
      </c>
      <c r="Q20" s="23">
        <v>315</v>
      </c>
      <c r="R20" s="13">
        <f>Q20/D20</f>
        <v>0.996835443037975</v>
      </c>
      <c r="S20" t="s" s="24">
        <v>38</v>
      </c>
    </row>
    <row r="21" ht="18.3" customHeight="1">
      <c r="A21" t="s" s="18">
        <v>19</v>
      </c>
      <c r="B21" s="28">
        <v>59.69</v>
      </c>
      <c r="C21" t="s" s="9">
        <v>39</v>
      </c>
      <c r="D21" s="10">
        <v>478</v>
      </c>
      <c r="E21" s="10">
        <v>17</v>
      </c>
      <c r="F21" s="10">
        <v>9</v>
      </c>
      <c r="G21" s="11">
        <f>F21/D21</f>
        <v>0.0188284518828452</v>
      </c>
      <c r="H21" s="11">
        <f>E21/D21</f>
        <v>0.0355648535564854</v>
      </c>
      <c r="I21" s="12">
        <v>57</v>
      </c>
      <c r="J21" s="13">
        <f>I21/D21</f>
        <v>0.119246861924686</v>
      </c>
      <c r="K21" s="12"/>
      <c r="L21" s="13"/>
      <c r="M21" s="12">
        <v>230</v>
      </c>
      <c r="N21" s="13">
        <f>M21/D21</f>
        <v>0.481171548117155</v>
      </c>
      <c r="O21" s="12">
        <v>439</v>
      </c>
      <c r="P21" s="13">
        <f>O21/D21</f>
        <v>0.9184100418410041</v>
      </c>
      <c r="Q21" s="12">
        <v>357</v>
      </c>
      <c r="R21" s="13">
        <f>Q21/D21</f>
        <v>0.7468619246861919</v>
      </c>
      <c r="S21" s="14"/>
    </row>
    <row r="22" ht="18.3" customHeight="1">
      <c r="A22" t="s" s="18">
        <v>19</v>
      </c>
      <c r="B22" s="8">
        <v>63.6</v>
      </c>
      <c r="C22" t="s" s="9">
        <v>40</v>
      </c>
      <c r="D22" s="21">
        <v>427</v>
      </c>
      <c r="E22" s="10">
        <v>14</v>
      </c>
      <c r="F22" s="10">
        <v>11</v>
      </c>
      <c r="G22" s="11">
        <f>F22/D22</f>
        <v>0.0257611241217799</v>
      </c>
      <c r="H22" s="11">
        <f>E22/D22</f>
        <v>0.0327868852459016</v>
      </c>
      <c r="I22" s="12">
        <v>62</v>
      </c>
      <c r="J22" s="13">
        <f>I22/D22</f>
        <v>0.14519906323185</v>
      </c>
      <c r="K22" s="12">
        <v>2</v>
      </c>
      <c r="L22" s="13">
        <f>K22/D22</f>
        <v>0.00468384074941452</v>
      </c>
      <c r="M22" s="12">
        <v>212</v>
      </c>
      <c r="N22" s="13">
        <f>M22/D22</f>
        <v>0.496487119437939</v>
      </c>
      <c r="O22" s="12">
        <v>456</v>
      </c>
      <c r="P22" s="13">
        <f>O22/D22</f>
        <v>1.06791569086651</v>
      </c>
      <c r="Q22" s="12">
        <v>474</v>
      </c>
      <c r="R22" s="13">
        <f>Q22/D22</f>
        <v>1.11007025761124</v>
      </c>
      <c r="S22" s="14"/>
    </row>
    <row r="23" ht="18.3" customHeight="1">
      <c r="A23" t="s" s="7">
        <v>14</v>
      </c>
      <c r="B23" s="28">
        <v>60.86</v>
      </c>
      <c r="C23" t="s" s="9">
        <v>41</v>
      </c>
      <c r="D23" s="10">
        <v>281</v>
      </c>
      <c r="E23" s="10">
        <v>14</v>
      </c>
      <c r="F23" s="10">
        <v>11</v>
      </c>
      <c r="G23" s="11">
        <f>F23/D23</f>
        <v>0.0391459074733096</v>
      </c>
      <c r="H23" s="11">
        <f>E23/D23</f>
        <v>0.0498220640569395</v>
      </c>
      <c r="I23" s="12">
        <v>60</v>
      </c>
      <c r="J23" s="13">
        <f>I23/D23</f>
        <v>0.213523131672598</v>
      </c>
      <c r="K23" s="12"/>
      <c r="L23" s="13"/>
      <c r="M23" s="12">
        <v>106</v>
      </c>
      <c r="N23" s="13">
        <f>M23/D23</f>
        <v>0.377224199288256</v>
      </c>
      <c r="O23" s="12">
        <v>304</v>
      </c>
      <c r="P23" s="13">
        <f>O23/D23</f>
        <v>1.08185053380783</v>
      </c>
      <c r="Q23" s="12">
        <v>175</v>
      </c>
      <c r="R23" s="13">
        <f>Q23/D23</f>
        <v>0.622775800711744</v>
      </c>
      <c r="S23" s="14"/>
    </row>
    <row r="24" ht="18.3" customHeight="1">
      <c r="A24" t="s" s="7">
        <v>14</v>
      </c>
      <c r="B24" s="28">
        <v>57.96</v>
      </c>
      <c r="C24" t="s" s="9">
        <v>42</v>
      </c>
      <c r="D24" s="12">
        <v>214</v>
      </c>
      <c r="E24" s="10">
        <v>12</v>
      </c>
      <c r="F24" s="10">
        <v>7</v>
      </c>
      <c r="G24" s="11">
        <f>F24/D24</f>
        <v>0.0327102803738318</v>
      </c>
      <c r="H24" s="11">
        <f>E24/D24</f>
        <v>0.0560747663551402</v>
      </c>
      <c r="I24" s="12">
        <v>99</v>
      </c>
      <c r="J24" s="13">
        <f>I24/D24</f>
        <v>0.462616822429907</v>
      </c>
      <c r="K24" s="12">
        <v>2</v>
      </c>
      <c r="L24" s="13">
        <f>K24/D24</f>
        <v>0.00934579439252336</v>
      </c>
      <c r="M24" s="12">
        <v>94</v>
      </c>
      <c r="N24" s="13">
        <f>M24/D24</f>
        <v>0.439252336448598</v>
      </c>
      <c r="O24" s="12">
        <v>141</v>
      </c>
      <c r="P24" s="13">
        <f>O24/D24</f>
        <v>0.658878504672897</v>
      </c>
      <c r="Q24" s="12">
        <v>159</v>
      </c>
      <c r="R24" s="13">
        <f>Q24/D24</f>
        <v>0.7429906542056069</v>
      </c>
      <c r="S24" s="14"/>
    </row>
    <row r="25" ht="18.3" customHeight="1">
      <c r="A25" t="s" s="7">
        <v>14</v>
      </c>
      <c r="B25" s="28">
        <v>58.25</v>
      </c>
      <c r="C25" t="s" s="9">
        <v>43</v>
      </c>
      <c r="D25" s="12">
        <v>234</v>
      </c>
      <c r="E25" s="10">
        <v>11</v>
      </c>
      <c r="F25" s="10">
        <v>11</v>
      </c>
      <c r="G25" s="11">
        <f>F25/D25</f>
        <v>0.047008547008547</v>
      </c>
      <c r="H25" s="11">
        <f>E25/D25</f>
        <v>0.047008547008547</v>
      </c>
      <c r="I25" s="12">
        <v>35</v>
      </c>
      <c r="J25" s="13">
        <f>I25/D25</f>
        <v>0.14957264957265</v>
      </c>
      <c r="K25" s="12">
        <v>0</v>
      </c>
      <c r="L25" s="13">
        <f>K25/D25</f>
        <v>0</v>
      </c>
      <c r="M25" s="12">
        <v>60</v>
      </c>
      <c r="N25" s="13">
        <f>M25/D25</f>
        <v>0.256410256410256</v>
      </c>
      <c r="O25" s="12">
        <v>255</v>
      </c>
      <c r="P25" s="13">
        <f>O25/D25</f>
        <v>1.08974358974359</v>
      </c>
      <c r="Q25" s="12">
        <v>271</v>
      </c>
      <c r="R25" s="13">
        <f>Q25/D25</f>
        <v>1.15811965811966</v>
      </c>
      <c r="S25" s="14"/>
    </row>
    <row r="26" ht="18.3" customHeight="1">
      <c r="A26" t="s" s="7">
        <v>14</v>
      </c>
      <c r="B26" s="28">
        <v>57.65</v>
      </c>
      <c r="C26" t="s" s="9">
        <v>44</v>
      </c>
      <c r="D26" s="12">
        <v>207</v>
      </c>
      <c r="E26" s="10">
        <v>11</v>
      </c>
      <c r="F26" s="10">
        <v>8</v>
      </c>
      <c r="G26" s="11">
        <f>F26/D26</f>
        <v>0.0386473429951691</v>
      </c>
      <c r="H26" s="11">
        <f>E26/D26</f>
        <v>0.0531400966183575</v>
      </c>
      <c r="I26" s="12">
        <v>32</v>
      </c>
      <c r="J26" s="13">
        <f>I26/D26</f>
        <v>0.154589371980676</v>
      </c>
      <c r="K26" s="12">
        <v>1</v>
      </c>
      <c r="L26" s="13">
        <f>K26/D26</f>
        <v>0.00483091787439614</v>
      </c>
      <c r="M26" s="12">
        <v>75</v>
      </c>
      <c r="N26" s="13">
        <f>M26/D26</f>
        <v>0.36231884057971</v>
      </c>
      <c r="O26" s="12">
        <v>306</v>
      </c>
      <c r="P26" s="13">
        <f>O26/D26</f>
        <v>1.47826086956522</v>
      </c>
      <c r="Q26" s="12">
        <v>236</v>
      </c>
      <c r="R26" s="13">
        <f>Q26/D26</f>
        <v>1.14009661835749</v>
      </c>
      <c r="S26" s="14"/>
    </row>
    <row r="27" ht="18.3" customHeight="1">
      <c r="A27" t="s" s="18">
        <v>19</v>
      </c>
      <c r="B27" s="8">
        <v>66.5</v>
      </c>
      <c r="C27" t="s" s="9">
        <v>45</v>
      </c>
      <c r="D27" s="10">
        <v>150</v>
      </c>
      <c r="E27" s="10">
        <v>10</v>
      </c>
      <c r="F27" s="10">
        <v>10</v>
      </c>
      <c r="G27" s="11">
        <f>F27/D27</f>
        <v>0.06666666666666669</v>
      </c>
      <c r="H27" s="11">
        <f>E27/D27</f>
        <v>0.06666666666666669</v>
      </c>
      <c r="I27" s="12">
        <v>13</v>
      </c>
      <c r="J27" s="13">
        <f>I27/D27</f>
        <v>0.0866666666666667</v>
      </c>
      <c r="K27" s="12">
        <v>7</v>
      </c>
      <c r="L27" s="13">
        <f>K27/D27</f>
        <v>0.0466666666666667</v>
      </c>
      <c r="M27" s="12">
        <v>70</v>
      </c>
      <c r="N27" s="13">
        <f>M27/D27</f>
        <v>0.466666666666667</v>
      </c>
      <c r="O27" s="12">
        <v>166</v>
      </c>
      <c r="P27" s="13">
        <f>O27/D27</f>
        <v>1.10666666666667</v>
      </c>
      <c r="Q27" s="12">
        <v>160</v>
      </c>
      <c r="R27" s="13">
        <f>Q27/D27</f>
        <v>1.06666666666667</v>
      </c>
      <c r="S27" s="14"/>
    </row>
    <row r="28" ht="18.3" customHeight="1">
      <c r="A28" t="s" s="16">
        <v>17</v>
      </c>
      <c r="B28" s="17">
        <v>66.5</v>
      </c>
      <c r="C28" t="s" s="9">
        <v>46</v>
      </c>
      <c r="D28" s="10">
        <v>169</v>
      </c>
      <c r="E28" s="10">
        <v>10</v>
      </c>
      <c r="F28" s="10">
        <v>7</v>
      </c>
      <c r="G28" s="11">
        <f>F28/D28</f>
        <v>0.0414201183431953</v>
      </c>
      <c r="H28" s="11">
        <f>E28/D28</f>
        <v>0.0591715976331361</v>
      </c>
      <c r="I28" s="12">
        <v>65</v>
      </c>
      <c r="J28" s="13">
        <f>I28/D28</f>
        <v>0.384615384615385</v>
      </c>
      <c r="K28" s="12">
        <v>4</v>
      </c>
      <c r="L28" s="13">
        <f>K28/D28</f>
        <v>0.0236686390532544</v>
      </c>
      <c r="M28" s="12">
        <v>39</v>
      </c>
      <c r="N28" s="13">
        <f>M28/D28</f>
        <v>0.230769230769231</v>
      </c>
      <c r="O28" s="12">
        <v>149</v>
      </c>
      <c r="P28" s="13">
        <f>O28/D28</f>
        <v>0.881656804733728</v>
      </c>
      <c r="Q28" s="12">
        <v>137</v>
      </c>
      <c r="R28" s="13">
        <f>Q28/D28</f>
        <v>0.810650887573964</v>
      </c>
      <c r="S28" s="14"/>
    </row>
    <row r="29" ht="18.3" customHeight="1">
      <c r="A29" t="s" s="7">
        <v>14</v>
      </c>
      <c r="B29" s="28">
        <v>59.31</v>
      </c>
      <c r="C29" t="s" s="9">
        <v>47</v>
      </c>
      <c r="D29" s="10">
        <v>174</v>
      </c>
      <c r="E29" s="10">
        <v>10</v>
      </c>
      <c r="F29" s="10">
        <v>6</v>
      </c>
      <c r="G29" s="11">
        <f>F29/D29</f>
        <v>0.0344827586206897</v>
      </c>
      <c r="H29" s="11">
        <f>E29/D29</f>
        <v>0.0574712643678161</v>
      </c>
      <c r="I29" s="12">
        <v>24</v>
      </c>
      <c r="J29" s="13">
        <f>I29/D29</f>
        <v>0.137931034482759</v>
      </c>
      <c r="K29" s="12">
        <v>0</v>
      </c>
      <c r="L29" s="13">
        <f>K29/D29</f>
        <v>0</v>
      </c>
      <c r="M29" s="12">
        <v>91</v>
      </c>
      <c r="N29" s="13">
        <f>M29/D29</f>
        <v>0.522988505747126</v>
      </c>
      <c r="O29" s="12">
        <v>242</v>
      </c>
      <c r="P29" s="13">
        <f>O29/D29</f>
        <v>1.39080459770115</v>
      </c>
      <c r="Q29" s="12">
        <v>242</v>
      </c>
      <c r="R29" s="13">
        <f>Q29/D29</f>
        <v>1.39080459770115</v>
      </c>
      <c r="S29" s="14"/>
    </row>
    <row r="30" ht="18.3" customHeight="1">
      <c r="A30" t="s" s="18">
        <v>19</v>
      </c>
      <c r="B30" s="28">
        <v>56.31</v>
      </c>
      <c r="C30" t="s" s="9">
        <v>48</v>
      </c>
      <c r="D30" s="10">
        <v>554</v>
      </c>
      <c r="E30" s="10">
        <v>10</v>
      </c>
      <c r="F30" s="10">
        <v>8</v>
      </c>
      <c r="G30" s="11">
        <f>F30/D30</f>
        <v>0.0144404332129964</v>
      </c>
      <c r="H30" s="11">
        <f>E30/D30</f>
        <v>0.0180505415162455</v>
      </c>
      <c r="I30" s="12">
        <v>42</v>
      </c>
      <c r="J30" s="13">
        <f>I30/D30</f>
        <v>0.075812274368231</v>
      </c>
      <c r="K30" s="12">
        <v>2</v>
      </c>
      <c r="L30" s="13">
        <f>K30/D30</f>
        <v>0.0036101083032491</v>
      </c>
      <c r="M30" s="12">
        <v>65</v>
      </c>
      <c r="N30" s="13">
        <f>M30/D30</f>
        <v>0.117328519855596</v>
      </c>
      <c r="O30" s="12">
        <v>178</v>
      </c>
      <c r="P30" s="13">
        <f>O30/D30</f>
        <v>0.32129963898917</v>
      </c>
      <c r="Q30" s="12">
        <v>375</v>
      </c>
      <c r="R30" s="13">
        <f>Q30/D30</f>
        <v>0.676895306859206</v>
      </c>
      <c r="S30" s="14"/>
    </row>
    <row r="31" ht="18.3" customHeight="1">
      <c r="A31" t="s" s="18">
        <v>19</v>
      </c>
      <c r="B31" s="29">
        <v>59.5</v>
      </c>
      <c r="C31" t="s" s="9">
        <v>49</v>
      </c>
      <c r="D31" s="10">
        <v>139</v>
      </c>
      <c r="E31" s="10">
        <v>9</v>
      </c>
      <c r="F31" s="10">
        <v>6</v>
      </c>
      <c r="G31" s="11">
        <f>F31/D31</f>
        <v>0.0431654676258993</v>
      </c>
      <c r="H31" s="11">
        <f>E31/D31</f>
        <v>0.06474820143884891</v>
      </c>
      <c r="I31" s="23"/>
      <c r="J31" s="13"/>
      <c r="K31" s="23"/>
      <c r="L31" s="13"/>
      <c r="M31" s="23">
        <v>56</v>
      </c>
      <c r="N31" s="13">
        <f>M31/D31</f>
        <v>0.402877697841727</v>
      </c>
      <c r="O31" s="23">
        <v>144</v>
      </c>
      <c r="P31" s="13">
        <f>O31/D31</f>
        <v>1.03597122302158</v>
      </c>
      <c r="Q31" s="23">
        <v>157</v>
      </c>
      <c r="R31" s="13">
        <f>Q31/D31</f>
        <v>1.1294964028777</v>
      </c>
      <c r="S31" s="14"/>
    </row>
    <row r="32" ht="18.3" customHeight="1">
      <c r="A32" t="s" s="7">
        <v>14</v>
      </c>
      <c r="B32" s="28">
        <v>58.5</v>
      </c>
      <c r="C32" t="s" s="9">
        <v>50</v>
      </c>
      <c r="D32" s="12">
        <v>267</v>
      </c>
      <c r="E32" s="10">
        <v>9</v>
      </c>
      <c r="F32" s="10">
        <v>6</v>
      </c>
      <c r="G32" s="11">
        <f>F32/D32</f>
        <v>0.0224719101123596</v>
      </c>
      <c r="H32" s="11">
        <f>E32/D32</f>
        <v>0.0337078651685393</v>
      </c>
      <c r="I32" s="12">
        <v>45</v>
      </c>
      <c r="J32" s="13">
        <f>I32/D32</f>
        <v>0.168539325842697</v>
      </c>
      <c r="K32" s="12">
        <v>6</v>
      </c>
      <c r="L32" s="13">
        <f>K32/D32</f>
        <v>0.0224719101123596</v>
      </c>
      <c r="M32" s="12">
        <v>128</v>
      </c>
      <c r="N32" s="13">
        <f>M32/D32</f>
        <v>0.47940074906367</v>
      </c>
      <c r="O32" s="12">
        <v>280</v>
      </c>
      <c r="P32" s="13">
        <f>O32/D32</f>
        <v>1.04868913857678</v>
      </c>
      <c r="Q32" s="12">
        <v>303</v>
      </c>
      <c r="R32" s="13">
        <f>Q32/D32</f>
        <v>1.13483146067416</v>
      </c>
      <c r="S32" s="14"/>
    </row>
    <row r="33" ht="18.3" customHeight="1">
      <c r="A33" t="s" s="16">
        <v>17</v>
      </c>
      <c r="B33" s="17">
        <v>63.5</v>
      </c>
      <c r="C33" t="s" s="9">
        <v>51</v>
      </c>
      <c r="D33" s="10">
        <v>174</v>
      </c>
      <c r="E33" s="10">
        <v>8</v>
      </c>
      <c r="F33" s="10">
        <v>8</v>
      </c>
      <c r="G33" s="11">
        <f>F33/D33</f>
        <v>0.0459770114942529</v>
      </c>
      <c r="H33" s="11">
        <f>E33/D33</f>
        <v>0.0459770114942529</v>
      </c>
      <c r="I33" s="27">
        <v>27</v>
      </c>
      <c r="J33" s="13">
        <f>I33/D33</f>
        <v>0.155172413793103</v>
      </c>
      <c r="K33" s="12">
        <v>13</v>
      </c>
      <c r="L33" s="13">
        <f>K33/D33</f>
        <v>0.0747126436781609</v>
      </c>
      <c r="M33" s="12">
        <v>74</v>
      </c>
      <c r="N33" s="13">
        <f>M33/D33</f>
        <v>0.425287356321839</v>
      </c>
      <c r="O33" s="12">
        <v>200</v>
      </c>
      <c r="P33" s="13">
        <f>O33/D33</f>
        <v>1.14942528735632</v>
      </c>
      <c r="Q33" s="12">
        <v>177</v>
      </c>
      <c r="R33" s="13">
        <f>Q33/D33</f>
        <v>1.01724137931034</v>
      </c>
      <c r="S33" t="s" s="24">
        <v>52</v>
      </c>
    </row>
    <row r="34" ht="18.3" customHeight="1">
      <c r="A34" t="s" s="7">
        <v>14</v>
      </c>
      <c r="B34" s="28">
        <v>60.96</v>
      </c>
      <c r="C34" t="s" s="9">
        <v>53</v>
      </c>
      <c r="D34" s="12">
        <v>308</v>
      </c>
      <c r="E34" s="10">
        <v>8</v>
      </c>
      <c r="F34" s="10">
        <v>6</v>
      </c>
      <c r="G34" s="11">
        <f>F34/D34</f>
        <v>0.0194805194805195</v>
      </c>
      <c r="H34" s="11">
        <f>E34/D34</f>
        <v>0.025974025974026</v>
      </c>
      <c r="I34" s="12">
        <v>30</v>
      </c>
      <c r="J34" s="13">
        <f>I34/D34</f>
        <v>0.09740259740259739</v>
      </c>
      <c r="K34" s="12"/>
      <c r="L34" s="13"/>
      <c r="M34" s="12">
        <v>79</v>
      </c>
      <c r="N34" s="13">
        <f>M34/D34</f>
        <v>0.256493506493506</v>
      </c>
      <c r="O34" s="12">
        <v>377</v>
      </c>
      <c r="P34" s="13">
        <f>O34/D34</f>
        <v>1.22402597402597</v>
      </c>
      <c r="Q34" s="12">
        <v>330</v>
      </c>
      <c r="R34" s="13">
        <f>Q34/D34</f>
        <v>1.07142857142857</v>
      </c>
      <c r="S34" s="14"/>
    </row>
    <row r="35" ht="18.3" customHeight="1">
      <c r="A35" t="s" s="7">
        <v>14</v>
      </c>
      <c r="B35" s="29">
        <v>57</v>
      </c>
      <c r="C35" t="s" s="9">
        <v>54</v>
      </c>
      <c r="D35" s="10">
        <v>351</v>
      </c>
      <c r="E35" s="10">
        <v>8</v>
      </c>
      <c r="F35" s="10">
        <v>7</v>
      </c>
      <c r="G35" s="11">
        <f>F35/D35</f>
        <v>0.0199430199430199</v>
      </c>
      <c r="H35" s="11">
        <f>E35/D35</f>
        <v>0.0227920227920228</v>
      </c>
      <c r="I35" s="12">
        <v>60</v>
      </c>
      <c r="J35" s="13">
        <f>I35/D35</f>
        <v>0.170940170940171</v>
      </c>
      <c r="K35" s="12">
        <v>0</v>
      </c>
      <c r="L35" s="13">
        <f>K35/D35</f>
        <v>0</v>
      </c>
      <c r="M35" s="12">
        <v>114</v>
      </c>
      <c r="N35" s="13">
        <f>M35/D35</f>
        <v>0.324786324786325</v>
      </c>
      <c r="O35" s="12">
        <v>350</v>
      </c>
      <c r="P35" s="13">
        <f>O35/D35</f>
        <v>0.997150997150997</v>
      </c>
      <c r="Q35" s="12">
        <v>421</v>
      </c>
      <c r="R35" s="13">
        <f>Q35/D35</f>
        <v>1.1994301994302</v>
      </c>
      <c r="S35" s="14"/>
    </row>
    <row r="36" ht="18.3" customHeight="1">
      <c r="A36" t="s" s="16">
        <v>17</v>
      </c>
      <c r="B36" s="8">
        <v>64.91</v>
      </c>
      <c r="C36" t="s" s="9">
        <v>55</v>
      </c>
      <c r="D36" s="21">
        <v>231</v>
      </c>
      <c r="E36" s="10">
        <v>7</v>
      </c>
      <c r="F36" s="10">
        <v>7</v>
      </c>
      <c r="G36" s="11">
        <f>F36/D36</f>
        <v>0.0303030303030303</v>
      </c>
      <c r="H36" s="11">
        <f>E36/D36</f>
        <v>0.0303030303030303</v>
      </c>
      <c r="I36" s="12">
        <v>27</v>
      </c>
      <c r="J36" s="13">
        <f>I36/D36</f>
        <v>0.116883116883117</v>
      </c>
      <c r="K36" s="12">
        <v>13</v>
      </c>
      <c r="L36" s="13">
        <f>K36/D36</f>
        <v>0.0562770562770563</v>
      </c>
      <c r="M36" s="12">
        <v>67</v>
      </c>
      <c r="N36" s="13">
        <f>M36/D36</f>
        <v>0.29004329004329</v>
      </c>
      <c r="O36" s="12">
        <v>218</v>
      </c>
      <c r="P36" s="13">
        <f>O36/D36</f>
        <v>0.943722943722944</v>
      </c>
      <c r="Q36" s="12">
        <v>313</v>
      </c>
      <c r="R36" s="13">
        <f>Q36/D36</f>
        <v>1.35497835497835</v>
      </c>
      <c r="S36" s="14"/>
    </row>
    <row r="37" ht="18.3" customHeight="1">
      <c r="A37" t="s" s="16">
        <v>17</v>
      </c>
      <c r="B37" s="17">
        <v>62.5</v>
      </c>
      <c r="C37" t="s" s="9">
        <v>56</v>
      </c>
      <c r="D37" s="21">
        <v>177</v>
      </c>
      <c r="E37" s="10">
        <v>7</v>
      </c>
      <c r="F37" s="10">
        <v>6</v>
      </c>
      <c r="G37" s="11">
        <f>F37/D37</f>
        <v>0.0338983050847458</v>
      </c>
      <c r="H37" s="11">
        <f>E37/D37</f>
        <v>0.0395480225988701</v>
      </c>
      <c r="I37" s="12">
        <v>56</v>
      </c>
      <c r="J37" s="13">
        <f>I37/D37</f>
        <v>0.31638418079096</v>
      </c>
      <c r="K37" s="12">
        <v>1</v>
      </c>
      <c r="L37" s="13">
        <f>K37/D37</f>
        <v>0.00564971751412429</v>
      </c>
      <c r="M37" s="19"/>
      <c r="N37" s="20"/>
      <c r="O37" s="12">
        <v>136</v>
      </c>
      <c r="P37" s="13">
        <f>O37/D37</f>
        <v>0.768361581920904</v>
      </c>
      <c r="Q37" s="12">
        <v>149</v>
      </c>
      <c r="R37" s="13">
        <f>Q37/D37</f>
        <v>0.84180790960452</v>
      </c>
      <c r="S37" s="14"/>
    </row>
    <row r="38" ht="18.3" customHeight="1">
      <c r="A38" t="s" s="16">
        <v>17</v>
      </c>
      <c r="B38" s="28">
        <v>59.91</v>
      </c>
      <c r="C38" t="s" s="9">
        <v>57</v>
      </c>
      <c r="D38" s="21">
        <v>242</v>
      </c>
      <c r="E38" s="10">
        <v>7</v>
      </c>
      <c r="F38" s="10">
        <v>7</v>
      </c>
      <c r="G38" s="11">
        <f>F38/D38</f>
        <v>0.0289256198347107</v>
      </c>
      <c r="H38" s="11">
        <f>E38/D38</f>
        <v>0.0289256198347107</v>
      </c>
      <c r="I38" s="12">
        <v>59</v>
      </c>
      <c r="J38" s="13">
        <f>I38/D38</f>
        <v>0.243801652892562</v>
      </c>
      <c r="K38" s="12">
        <v>9</v>
      </c>
      <c r="L38" s="13">
        <f>K38/D38</f>
        <v>0.0371900826446281</v>
      </c>
      <c r="M38" s="12">
        <v>87</v>
      </c>
      <c r="N38" s="13">
        <f>M38/D38</f>
        <v>0.359504132231405</v>
      </c>
      <c r="O38" s="12">
        <v>235</v>
      </c>
      <c r="P38" s="13">
        <f>O38/D38</f>
        <v>0.971074380165289</v>
      </c>
      <c r="Q38" s="12">
        <v>367</v>
      </c>
      <c r="R38" s="13">
        <f>Q38/D38</f>
        <v>1.51652892561983</v>
      </c>
      <c r="S38" s="14"/>
    </row>
    <row r="39" ht="18.3" customHeight="1">
      <c r="A39" t="s" s="18">
        <v>19</v>
      </c>
      <c r="B39" s="29">
        <v>59.5</v>
      </c>
      <c r="C39" t="s" s="9">
        <v>58</v>
      </c>
      <c r="D39" s="10">
        <v>193</v>
      </c>
      <c r="E39" s="10">
        <v>7</v>
      </c>
      <c r="F39" s="10">
        <v>6</v>
      </c>
      <c r="G39" s="11">
        <f>F39/D39</f>
        <v>0.0310880829015544</v>
      </c>
      <c r="H39" s="11">
        <f>E39/D39</f>
        <v>0.0362694300518135</v>
      </c>
      <c r="I39" s="12"/>
      <c r="J39" s="13"/>
      <c r="K39" s="12">
        <v>8</v>
      </c>
      <c r="L39" s="13">
        <f>K39/D39</f>
        <v>0.0414507772020725</v>
      </c>
      <c r="M39" s="12">
        <v>80</v>
      </c>
      <c r="N39" s="13">
        <f>M39/D39</f>
        <v>0.414507772020725</v>
      </c>
      <c r="O39" s="12">
        <v>124</v>
      </c>
      <c r="P39" s="13">
        <f>O39/D39</f>
        <v>0.642487046632124</v>
      </c>
      <c r="Q39" s="12">
        <v>222</v>
      </c>
      <c r="R39" s="13">
        <f>Q39/D39</f>
        <v>1.15025906735751</v>
      </c>
      <c r="S39" s="14"/>
    </row>
    <row r="40" ht="18.3" customHeight="1">
      <c r="A40" t="s" s="7">
        <v>14</v>
      </c>
      <c r="B40" s="28">
        <v>58.17</v>
      </c>
      <c r="C40" t="s" s="9">
        <v>59</v>
      </c>
      <c r="D40" s="10">
        <v>318</v>
      </c>
      <c r="E40" s="10">
        <v>7</v>
      </c>
      <c r="F40" s="10">
        <v>4</v>
      </c>
      <c r="G40" s="11">
        <f>F40/D40</f>
        <v>0.0125786163522013</v>
      </c>
      <c r="H40" s="11">
        <f>E40/D40</f>
        <v>0.0220125786163522</v>
      </c>
      <c r="I40" s="12">
        <v>47</v>
      </c>
      <c r="J40" s="13">
        <f>I40/D40</f>
        <v>0.147798742138365</v>
      </c>
      <c r="K40" s="12"/>
      <c r="L40" s="13"/>
      <c r="M40" s="12">
        <v>115</v>
      </c>
      <c r="N40" s="13">
        <f>M40/D40</f>
        <v>0.361635220125786</v>
      </c>
      <c r="O40" s="12">
        <v>215</v>
      </c>
      <c r="P40" s="13">
        <f>O40/D40</f>
        <v>0.676100628930818</v>
      </c>
      <c r="Q40" s="12">
        <v>225</v>
      </c>
      <c r="R40" s="13">
        <f>Q40/D40</f>
        <v>0.707547169811321</v>
      </c>
      <c r="S40" s="14"/>
    </row>
    <row r="41" ht="18.3" customHeight="1">
      <c r="A41" t="s" s="7">
        <v>14</v>
      </c>
      <c r="B41" s="28">
        <v>54.97</v>
      </c>
      <c r="C41" t="s" s="9">
        <v>60</v>
      </c>
      <c r="D41" s="12">
        <v>162</v>
      </c>
      <c r="E41" s="10">
        <v>6</v>
      </c>
      <c r="F41" s="10">
        <v>6</v>
      </c>
      <c r="G41" s="11">
        <f>F41/D41</f>
        <v>0.037037037037037</v>
      </c>
      <c r="H41" s="11">
        <f>E41/D41</f>
        <v>0.037037037037037</v>
      </c>
      <c r="I41" s="12">
        <v>132</v>
      </c>
      <c r="J41" s="13">
        <f>I41/D41</f>
        <v>0.814814814814815</v>
      </c>
      <c r="K41" s="12"/>
      <c r="L41" s="13"/>
      <c r="M41" s="12">
        <v>44</v>
      </c>
      <c r="N41" s="13">
        <f>M41/D41</f>
        <v>0.271604938271605</v>
      </c>
      <c r="O41" s="12">
        <v>146</v>
      </c>
      <c r="P41" s="13">
        <f>O41/D41</f>
        <v>0.901234567901235</v>
      </c>
      <c r="Q41" s="12">
        <v>79</v>
      </c>
      <c r="R41" s="13">
        <f>Q41/D41</f>
        <v>0.487654320987654</v>
      </c>
      <c r="S41" s="14"/>
    </row>
    <row r="42" ht="18.3" customHeight="1">
      <c r="A42" t="s" s="7">
        <v>14</v>
      </c>
      <c r="B42" s="28">
        <v>57.54</v>
      </c>
      <c r="C42" t="s" s="9">
        <v>61</v>
      </c>
      <c r="D42" s="10">
        <v>238</v>
      </c>
      <c r="E42" s="10">
        <v>5</v>
      </c>
      <c r="F42" s="10">
        <v>4</v>
      </c>
      <c r="G42" s="11">
        <f>F42/D42</f>
        <v>0.0168067226890756</v>
      </c>
      <c r="H42" s="11">
        <f>E42/D42</f>
        <v>0.0210084033613445</v>
      </c>
      <c r="I42" s="12">
        <v>14</v>
      </c>
      <c r="J42" s="13">
        <f>I42/D42</f>
        <v>0.0588235294117647</v>
      </c>
      <c r="K42" s="12"/>
      <c r="L42" s="13"/>
      <c r="M42" s="12">
        <v>89</v>
      </c>
      <c r="N42" s="13">
        <f>M42/D42</f>
        <v>0.373949579831933</v>
      </c>
      <c r="O42" s="12">
        <v>213</v>
      </c>
      <c r="P42" s="13">
        <f>O42/D42</f>
        <v>0.894957983193277</v>
      </c>
      <c r="Q42" s="12">
        <v>356</v>
      </c>
      <c r="R42" s="13">
        <f>Q42/D42</f>
        <v>1.49579831932773</v>
      </c>
      <c r="S42" s="14"/>
    </row>
    <row r="43" ht="18.3" customHeight="1">
      <c r="A43" t="s" s="18">
        <v>19</v>
      </c>
      <c r="B43" s="30">
        <v>51</v>
      </c>
      <c r="C43" t="s" s="9">
        <v>62</v>
      </c>
      <c r="D43" s="10">
        <v>149</v>
      </c>
      <c r="E43" s="10">
        <v>5</v>
      </c>
      <c r="F43" s="10">
        <v>4</v>
      </c>
      <c r="G43" s="11">
        <f>F43/D43</f>
        <v>0.0268456375838926</v>
      </c>
      <c r="H43" s="11">
        <f>E43/D43</f>
        <v>0.0335570469798658</v>
      </c>
      <c r="I43" s="12">
        <v>6</v>
      </c>
      <c r="J43" s="13">
        <f>I43/D43</f>
        <v>0.0402684563758389</v>
      </c>
      <c r="K43" s="12">
        <v>7</v>
      </c>
      <c r="L43" s="13">
        <f>K43/D43</f>
        <v>0.0469798657718121</v>
      </c>
      <c r="M43" s="12">
        <v>43</v>
      </c>
      <c r="N43" s="13">
        <f>M43/D43</f>
        <v>0.288590604026846</v>
      </c>
      <c r="O43" s="12">
        <v>113</v>
      </c>
      <c r="P43" s="13">
        <f>O43/D43</f>
        <v>0.758389261744966</v>
      </c>
      <c r="Q43" s="12">
        <v>87</v>
      </c>
      <c r="R43" s="13">
        <f>Q43/D43</f>
        <v>0.583892617449664</v>
      </c>
      <c r="S43" s="14"/>
    </row>
    <row r="44" ht="18.3" customHeight="1">
      <c r="A44" t="s" s="18">
        <v>19</v>
      </c>
      <c r="B44" s="30">
        <v>50.29</v>
      </c>
      <c r="C44" t="s" s="9">
        <v>63</v>
      </c>
      <c r="D44" s="10">
        <v>157</v>
      </c>
      <c r="E44" s="10">
        <v>5</v>
      </c>
      <c r="F44" s="10">
        <v>5</v>
      </c>
      <c r="G44" s="11">
        <f>F44/D44</f>
        <v>0.0318471337579618</v>
      </c>
      <c r="H44" s="11">
        <f>E44/D44</f>
        <v>0.0318471337579618</v>
      </c>
      <c r="I44" s="12">
        <v>61</v>
      </c>
      <c r="J44" s="13">
        <f>I44/D44</f>
        <v>0.388535031847134</v>
      </c>
      <c r="K44" s="13"/>
      <c r="L44" s="13"/>
      <c r="M44" s="12">
        <v>54</v>
      </c>
      <c r="N44" s="13">
        <f>M44/D44</f>
        <v>0.343949044585987</v>
      </c>
      <c r="O44" s="12">
        <v>100</v>
      </c>
      <c r="P44" s="13">
        <f>O44/D44</f>
        <v>0.636942675159236</v>
      </c>
      <c r="Q44" s="12">
        <v>104</v>
      </c>
      <c r="R44" s="13">
        <f>Q44/D44</f>
        <v>0.6624203821656049</v>
      </c>
      <c r="S44" s="14"/>
    </row>
    <row r="45" ht="18.3" customHeight="1">
      <c r="A45" t="s" s="31">
        <v>64</v>
      </c>
      <c r="B45" s="32">
        <v>48.4</v>
      </c>
      <c r="C45" t="s" s="9">
        <v>65</v>
      </c>
      <c r="D45" s="10">
        <v>548</v>
      </c>
      <c r="E45" s="10">
        <v>5</v>
      </c>
      <c r="F45" s="10">
        <v>4</v>
      </c>
      <c r="G45" s="11">
        <f>F45/D45</f>
        <v>0.0072992700729927</v>
      </c>
      <c r="H45" s="11">
        <f>E45/D45</f>
        <v>0.00912408759124088</v>
      </c>
      <c r="I45" s="27">
        <v>17</v>
      </c>
      <c r="J45" s="13">
        <f>I45/D45</f>
        <v>0.031021897810219</v>
      </c>
      <c r="K45" s="12">
        <v>32</v>
      </c>
      <c r="L45" s="13">
        <f>K45/D45</f>
        <v>0.0583941605839416</v>
      </c>
      <c r="M45" s="12">
        <v>100</v>
      </c>
      <c r="N45" s="13">
        <f>M45/D45</f>
        <v>0.182481751824818</v>
      </c>
      <c r="O45" s="12">
        <v>194</v>
      </c>
      <c r="P45" s="13">
        <f>O45/D45</f>
        <v>0.354014598540146</v>
      </c>
      <c r="Q45" s="12">
        <v>380</v>
      </c>
      <c r="R45" s="13">
        <f>Q45/D45</f>
        <v>0.6934306569343071</v>
      </c>
      <c r="S45" t="s" s="24">
        <v>66</v>
      </c>
    </row>
    <row r="46" ht="18.3" customHeight="1">
      <c r="A46" t="s" s="16">
        <v>17</v>
      </c>
      <c r="B46" s="28">
        <v>61.78</v>
      </c>
      <c r="C46" t="s" s="9">
        <v>67</v>
      </c>
      <c r="D46" s="21">
        <v>258</v>
      </c>
      <c r="E46" s="10">
        <v>4</v>
      </c>
      <c r="F46" s="10">
        <v>3</v>
      </c>
      <c r="G46" s="11">
        <f>F46/D46</f>
        <v>0.0116279069767442</v>
      </c>
      <c r="H46" s="11">
        <f>E46/D46</f>
        <v>0.0155038759689922</v>
      </c>
      <c r="I46" s="12">
        <v>76</v>
      </c>
      <c r="J46" s="13">
        <f>I46/D46</f>
        <v>0.294573643410853</v>
      </c>
      <c r="K46" s="12"/>
      <c r="L46" s="13"/>
      <c r="M46" s="12">
        <v>81</v>
      </c>
      <c r="N46" s="13">
        <f>M46/D46</f>
        <v>0.313953488372093</v>
      </c>
      <c r="O46" s="12">
        <v>246</v>
      </c>
      <c r="P46" s="13">
        <f>O46/D46</f>
        <v>0.953488372093023</v>
      </c>
      <c r="Q46" s="12">
        <v>366</v>
      </c>
      <c r="R46" s="13">
        <f>Q46/D46</f>
        <v>1.41860465116279</v>
      </c>
      <c r="S46" s="14"/>
    </row>
    <row r="47" ht="18.3" customHeight="1">
      <c r="A47" t="s" s="18">
        <v>19</v>
      </c>
      <c r="B47" s="28">
        <v>61.04</v>
      </c>
      <c r="C47" t="s" s="9">
        <v>68</v>
      </c>
      <c r="D47" s="21">
        <v>317</v>
      </c>
      <c r="E47" s="10">
        <v>4</v>
      </c>
      <c r="F47" s="10">
        <v>2</v>
      </c>
      <c r="G47" s="11">
        <f>F47/D47</f>
        <v>0.00630914826498423</v>
      </c>
      <c r="H47" s="11">
        <f>E47/D47</f>
        <v>0.0126182965299685</v>
      </c>
      <c r="I47" s="12">
        <v>65</v>
      </c>
      <c r="J47" s="13">
        <f>I47/D47</f>
        <v>0.205047318611987</v>
      </c>
      <c r="K47" s="12"/>
      <c r="L47" s="13"/>
      <c r="M47" s="12">
        <v>129</v>
      </c>
      <c r="N47" s="13">
        <f>M47/D47</f>
        <v>0.406940063091483</v>
      </c>
      <c r="O47" s="12">
        <v>283</v>
      </c>
      <c r="P47" s="13">
        <f>O47/D47</f>
        <v>0.892744479495268</v>
      </c>
      <c r="Q47" s="12">
        <v>283</v>
      </c>
      <c r="R47" s="13">
        <f>Q47/D47</f>
        <v>0.892744479495268</v>
      </c>
      <c r="S47" s="14"/>
    </row>
    <row r="48" ht="18.3" customHeight="1">
      <c r="A48" t="s" s="16">
        <v>17</v>
      </c>
      <c r="B48" s="28">
        <v>60.5</v>
      </c>
      <c r="C48" t="s" s="9">
        <v>69</v>
      </c>
      <c r="D48" s="21">
        <v>215</v>
      </c>
      <c r="E48" s="10">
        <v>4</v>
      </c>
      <c r="F48" s="10">
        <v>3</v>
      </c>
      <c r="G48" s="11">
        <f>F48/D48</f>
        <v>0.013953488372093</v>
      </c>
      <c r="H48" s="11">
        <f>E48/D48</f>
        <v>0.0186046511627907</v>
      </c>
      <c r="I48" s="12">
        <v>24</v>
      </c>
      <c r="J48" s="13">
        <f>I48/D48</f>
        <v>0.111627906976744</v>
      </c>
      <c r="K48" s="12">
        <v>5</v>
      </c>
      <c r="L48" s="13">
        <f>K48/D48</f>
        <v>0.0232558139534884</v>
      </c>
      <c r="M48" s="12">
        <v>59</v>
      </c>
      <c r="N48" s="13">
        <f>M48/D48</f>
        <v>0.274418604651163</v>
      </c>
      <c r="O48" s="12">
        <v>269</v>
      </c>
      <c r="P48" s="13">
        <f>O48/D48</f>
        <v>1.25116279069767</v>
      </c>
      <c r="Q48" s="12">
        <v>286</v>
      </c>
      <c r="R48" s="13">
        <f>Q48/D48</f>
        <v>1.33023255813953</v>
      </c>
      <c r="S48" s="14"/>
    </row>
    <row r="49" ht="18.3" customHeight="1">
      <c r="A49" t="s" s="18">
        <v>19</v>
      </c>
      <c r="B49" s="28">
        <v>60.3</v>
      </c>
      <c r="C49" t="s" s="9">
        <v>70</v>
      </c>
      <c r="D49" s="10">
        <v>325</v>
      </c>
      <c r="E49" s="10">
        <v>4</v>
      </c>
      <c r="F49" s="10">
        <v>4</v>
      </c>
      <c r="G49" s="11">
        <f>F49/D49</f>
        <v>0.0123076923076923</v>
      </c>
      <c r="H49" s="11">
        <f>E49/D49</f>
        <v>0.0123076923076923</v>
      </c>
      <c r="I49" s="23"/>
      <c r="J49" s="13"/>
      <c r="K49" s="23"/>
      <c r="L49" s="13"/>
      <c r="M49" s="23">
        <v>115</v>
      </c>
      <c r="N49" s="13">
        <f>M49/D49</f>
        <v>0.353846153846154</v>
      </c>
      <c r="O49" s="23">
        <v>261</v>
      </c>
      <c r="P49" s="13">
        <f>O49/D49</f>
        <v>0.803076923076923</v>
      </c>
      <c r="Q49" s="23">
        <v>266</v>
      </c>
      <c r="R49" s="13">
        <f>Q49/D49</f>
        <v>0.818461538461538</v>
      </c>
      <c r="S49" s="14"/>
    </row>
    <row r="50" ht="18.3" customHeight="1">
      <c r="A50" t="s" s="18">
        <v>19</v>
      </c>
      <c r="B50" s="29">
        <v>57.5</v>
      </c>
      <c r="C50" t="s" s="9">
        <v>71</v>
      </c>
      <c r="D50" s="10">
        <v>142</v>
      </c>
      <c r="E50" s="10">
        <v>4</v>
      </c>
      <c r="F50" s="10">
        <v>3</v>
      </c>
      <c r="G50" s="11">
        <f>F50/D50</f>
        <v>0.0211267605633803</v>
      </c>
      <c r="H50" s="11">
        <f>E50/D50</f>
        <v>0.028169014084507</v>
      </c>
      <c r="I50" s="27">
        <v>17</v>
      </c>
      <c r="J50" s="13">
        <f>I50/D50</f>
        <v>0.119718309859155</v>
      </c>
      <c r="K50" s="23">
        <v>6</v>
      </c>
      <c r="L50" s="13">
        <f>K50/D50</f>
        <v>0.0422535211267606</v>
      </c>
      <c r="M50" s="23">
        <v>65</v>
      </c>
      <c r="N50" s="13">
        <f>M50/D50</f>
        <v>0.457746478873239</v>
      </c>
      <c r="O50" s="23">
        <v>97</v>
      </c>
      <c r="P50" s="13">
        <f>O50/D50</f>
        <v>0.683098591549296</v>
      </c>
      <c r="Q50" s="23">
        <v>160</v>
      </c>
      <c r="R50" s="13">
        <f>Q50/D50</f>
        <v>1.12676056338028</v>
      </c>
      <c r="S50" t="s" s="24">
        <v>72</v>
      </c>
    </row>
    <row r="51" ht="18.3" customHeight="1">
      <c r="A51" t="s" s="18">
        <v>19</v>
      </c>
      <c r="B51" s="29">
        <v>56</v>
      </c>
      <c r="C51" t="s" s="9">
        <v>73</v>
      </c>
      <c r="D51" s="10">
        <v>127</v>
      </c>
      <c r="E51" s="10">
        <v>4</v>
      </c>
      <c r="F51" s="10">
        <v>2</v>
      </c>
      <c r="G51" s="11">
        <f>F51/D51</f>
        <v>0.015748031496063</v>
      </c>
      <c r="H51" s="11">
        <f>E51/D51</f>
        <v>0.031496062992126</v>
      </c>
      <c r="I51" s="23"/>
      <c r="J51" s="13"/>
      <c r="K51" s="23">
        <v>28</v>
      </c>
      <c r="L51" s="13">
        <f>K51/D51</f>
        <v>0.220472440944882</v>
      </c>
      <c r="M51" s="23">
        <v>32</v>
      </c>
      <c r="N51" s="13">
        <f>M51/D51</f>
        <v>0.251968503937008</v>
      </c>
      <c r="O51" s="23">
        <v>89</v>
      </c>
      <c r="P51" s="13">
        <f>O51/D51</f>
        <v>0.700787401574803</v>
      </c>
      <c r="Q51" s="23">
        <v>93</v>
      </c>
      <c r="R51" s="13">
        <f>Q51/D51</f>
        <v>0.7322834645669291</v>
      </c>
      <c r="S51" s="14"/>
    </row>
    <row r="52" ht="18.3" customHeight="1">
      <c r="A52" t="s" s="18">
        <v>19</v>
      </c>
      <c r="B52" s="30">
        <v>49.11</v>
      </c>
      <c r="C52" t="s" s="9">
        <v>74</v>
      </c>
      <c r="D52" s="21">
        <v>317</v>
      </c>
      <c r="E52" s="10">
        <v>4</v>
      </c>
      <c r="F52" s="10">
        <v>2</v>
      </c>
      <c r="G52" s="11">
        <f>F52/D52</f>
        <v>0.00630914826498423</v>
      </c>
      <c r="H52" s="11">
        <f>E52/D52</f>
        <v>0.0126182965299685</v>
      </c>
      <c r="I52" s="12">
        <v>13</v>
      </c>
      <c r="J52" s="13">
        <f>I52/D52</f>
        <v>0.0410094637223975</v>
      </c>
      <c r="K52" s="12">
        <v>1</v>
      </c>
      <c r="L52" s="13">
        <f>K52/D52</f>
        <v>0.00315457413249211</v>
      </c>
      <c r="M52" s="12">
        <v>36</v>
      </c>
      <c r="N52" s="13">
        <f>M52/D52</f>
        <v>0.113564668769716</v>
      </c>
      <c r="O52" s="12">
        <v>107</v>
      </c>
      <c r="P52" s="13">
        <f>O52/D52</f>
        <v>0.337539432176656</v>
      </c>
      <c r="Q52" s="12">
        <v>112</v>
      </c>
      <c r="R52" s="13">
        <f>Q52/D52</f>
        <v>0.353312302839117</v>
      </c>
      <c r="S52" s="14"/>
    </row>
    <row r="53" ht="18.3" customHeight="1">
      <c r="A53" t="s" s="16">
        <v>17</v>
      </c>
      <c r="B53" s="8">
        <v>64</v>
      </c>
      <c r="C53" t="s" s="9">
        <v>75</v>
      </c>
      <c r="D53" s="10">
        <v>117</v>
      </c>
      <c r="E53" s="10">
        <v>3</v>
      </c>
      <c r="F53" s="10">
        <v>2</v>
      </c>
      <c r="G53" s="11">
        <f>F53/D53</f>
        <v>0.0170940170940171</v>
      </c>
      <c r="H53" s="11">
        <f>E53/D53</f>
        <v>0.0256410256410256</v>
      </c>
      <c r="I53" s="12">
        <v>11</v>
      </c>
      <c r="J53" s="13">
        <f>I53/D53</f>
        <v>0.094017094017094</v>
      </c>
      <c r="K53" s="19"/>
      <c r="L53" s="20"/>
      <c r="M53" s="19"/>
      <c r="N53" s="13">
        <f>M53/D53</f>
        <v>0</v>
      </c>
      <c r="O53" s="12">
        <v>97</v>
      </c>
      <c r="P53" s="13">
        <f>O53/D53</f>
        <v>0.829059829059829</v>
      </c>
      <c r="Q53" s="12">
        <v>95</v>
      </c>
      <c r="R53" s="13">
        <f>Q53/D53</f>
        <v>0.811965811965812</v>
      </c>
      <c r="S53" s="14"/>
    </row>
    <row r="54" ht="18.3" customHeight="1">
      <c r="A54" t="s" s="16">
        <v>17</v>
      </c>
      <c r="B54" s="8">
        <v>63.88</v>
      </c>
      <c r="C54" t="s" s="9">
        <v>76</v>
      </c>
      <c r="D54" s="21">
        <v>170</v>
      </c>
      <c r="E54" s="10">
        <v>3</v>
      </c>
      <c r="F54" s="10">
        <v>1</v>
      </c>
      <c r="G54" s="11">
        <f>F54/D54</f>
        <v>0.00588235294117647</v>
      </c>
      <c r="H54" s="11">
        <f>E54/D54</f>
        <v>0.0176470588235294</v>
      </c>
      <c r="I54" s="12">
        <v>21</v>
      </c>
      <c r="J54" s="13">
        <f>I54/D54</f>
        <v>0.123529411764706</v>
      </c>
      <c r="K54" s="12">
        <v>0</v>
      </c>
      <c r="L54" s="13">
        <f>K54/D54</f>
        <v>0</v>
      </c>
      <c r="M54" s="12">
        <v>38</v>
      </c>
      <c r="N54" s="13">
        <f>M54/D54</f>
        <v>0.223529411764706</v>
      </c>
      <c r="O54" s="12">
        <v>159</v>
      </c>
      <c r="P54" s="13">
        <f>O54/D54</f>
        <v>0.9352941176470591</v>
      </c>
      <c r="Q54" s="12">
        <v>184</v>
      </c>
      <c r="R54" s="13">
        <f>Q54/D54</f>
        <v>1.08235294117647</v>
      </c>
      <c r="S54" s="14"/>
    </row>
    <row r="55" ht="18.3" customHeight="1">
      <c r="A55" t="s" s="18">
        <v>19</v>
      </c>
      <c r="B55" s="28">
        <v>62.21</v>
      </c>
      <c r="C55" t="s" s="9">
        <v>77</v>
      </c>
      <c r="D55" s="10">
        <v>292</v>
      </c>
      <c r="E55" s="10">
        <v>3</v>
      </c>
      <c r="F55" s="33"/>
      <c r="G55" s="11">
        <f>F55/D55</f>
        <v>0</v>
      </c>
      <c r="H55" s="11">
        <f>E55/D55</f>
        <v>0.0102739726027397</v>
      </c>
      <c r="I55" s="12">
        <v>40</v>
      </c>
      <c r="J55" s="13">
        <f>I55/D55</f>
        <v>0.136986301369863</v>
      </c>
      <c r="K55" s="12">
        <v>77</v>
      </c>
      <c r="L55" s="13">
        <f>K55/D55</f>
        <v>0.263698630136986</v>
      </c>
      <c r="M55" s="12">
        <v>60</v>
      </c>
      <c r="N55" s="13">
        <f>M55/D55</f>
        <v>0.205479452054795</v>
      </c>
      <c r="O55" s="12">
        <v>210</v>
      </c>
      <c r="P55" s="13">
        <f>O55/D55</f>
        <v>0.719178082191781</v>
      </c>
      <c r="Q55" s="12">
        <v>229</v>
      </c>
      <c r="R55" s="13">
        <f>Q55/D55</f>
        <v>0.784246575342466</v>
      </c>
      <c r="S55" s="14"/>
    </row>
    <row r="56" ht="18.3" customHeight="1">
      <c r="A56" t="s" s="18">
        <v>19</v>
      </c>
      <c r="B56" s="28">
        <v>59.66</v>
      </c>
      <c r="C56" t="s" s="9">
        <v>78</v>
      </c>
      <c r="D56" s="21">
        <v>275</v>
      </c>
      <c r="E56" s="10">
        <v>3</v>
      </c>
      <c r="F56" s="10">
        <v>2</v>
      </c>
      <c r="G56" s="11">
        <f>F56/D56</f>
        <v>0.00727272727272727</v>
      </c>
      <c r="H56" s="11">
        <f>E56/D56</f>
        <v>0.0109090909090909</v>
      </c>
      <c r="I56" s="12">
        <v>11</v>
      </c>
      <c r="J56" s="13">
        <f>I56/D56</f>
        <v>0.04</v>
      </c>
      <c r="K56" s="12"/>
      <c r="L56" s="13"/>
      <c r="M56" s="12">
        <v>117</v>
      </c>
      <c r="N56" s="13">
        <f>M56/D56</f>
        <v>0.425454545454545</v>
      </c>
      <c r="O56" s="12">
        <v>277</v>
      </c>
      <c r="P56" s="13">
        <f>O56/D56</f>
        <v>1.00727272727273</v>
      </c>
      <c r="Q56" s="12">
        <v>304</v>
      </c>
      <c r="R56" s="13">
        <f>Q56/D56</f>
        <v>1.10545454545455</v>
      </c>
      <c r="S56" s="14"/>
    </row>
    <row r="57" ht="18.3" customHeight="1">
      <c r="A57" t="s" s="18">
        <v>19</v>
      </c>
      <c r="B57" s="29">
        <v>58</v>
      </c>
      <c r="C57" t="s" s="9">
        <v>79</v>
      </c>
      <c r="D57" s="21">
        <v>137</v>
      </c>
      <c r="E57" s="10">
        <v>3</v>
      </c>
      <c r="F57" s="10">
        <v>3</v>
      </c>
      <c r="G57" s="11">
        <f>F57/D57</f>
        <v>0.0218978102189781</v>
      </c>
      <c r="H57" s="11">
        <f>E57/D57</f>
        <v>0.0218978102189781</v>
      </c>
      <c r="I57" s="23">
        <v>4</v>
      </c>
      <c r="J57" s="13">
        <f>I57/D57</f>
        <v>0.0291970802919708</v>
      </c>
      <c r="K57" s="23">
        <v>0</v>
      </c>
      <c r="L57" s="13">
        <f>K57/D57</f>
        <v>0</v>
      </c>
      <c r="M57" s="23">
        <v>76</v>
      </c>
      <c r="N57" s="13">
        <f>M57/D57</f>
        <v>0.554744525547445</v>
      </c>
      <c r="O57" s="23">
        <v>67</v>
      </c>
      <c r="P57" s="13">
        <f>O57/D57</f>
        <v>0.489051094890511</v>
      </c>
      <c r="Q57" s="23">
        <v>146</v>
      </c>
      <c r="R57" s="13">
        <f>Q57/D57</f>
        <v>1.06569343065693</v>
      </c>
      <c r="S57" s="14"/>
    </row>
    <row r="58" ht="18.3" customHeight="1">
      <c r="A58" t="s" s="18">
        <v>19</v>
      </c>
      <c r="B58" s="30">
        <v>51.87</v>
      </c>
      <c r="C58" t="s" s="9">
        <v>80</v>
      </c>
      <c r="D58" s="21">
        <v>388</v>
      </c>
      <c r="E58" s="10">
        <v>3</v>
      </c>
      <c r="F58" s="21">
        <v>2</v>
      </c>
      <c r="G58" s="11">
        <f>F58/D58</f>
        <v>0.00515463917525773</v>
      </c>
      <c r="H58" s="11">
        <f>E58/D58</f>
        <v>0.0077319587628866</v>
      </c>
      <c r="I58" s="12">
        <v>8</v>
      </c>
      <c r="J58" s="13">
        <f>I58/D58</f>
        <v>0.0206185567010309</v>
      </c>
      <c r="K58" s="12">
        <v>18</v>
      </c>
      <c r="L58" s="13">
        <f>K58/D58</f>
        <v>0.0463917525773196</v>
      </c>
      <c r="M58" s="12">
        <v>75</v>
      </c>
      <c r="N58" s="13">
        <f>M58/D58</f>
        <v>0.193298969072165</v>
      </c>
      <c r="O58" s="12">
        <v>116</v>
      </c>
      <c r="P58" s="13">
        <f>O58/D58</f>
        <v>0.298969072164948</v>
      </c>
      <c r="Q58" s="12">
        <v>193</v>
      </c>
      <c r="R58" s="13">
        <f>Q58/D58</f>
        <v>0.497422680412371</v>
      </c>
      <c r="S58" s="14"/>
    </row>
    <row r="59" ht="18.3" customHeight="1">
      <c r="A59" t="s" s="18">
        <v>19</v>
      </c>
      <c r="B59" s="34">
        <v>42.2</v>
      </c>
      <c r="C59" t="s" s="9">
        <v>81</v>
      </c>
      <c r="D59" s="10">
        <v>307</v>
      </c>
      <c r="E59" s="10">
        <v>3</v>
      </c>
      <c r="F59" s="10">
        <v>3</v>
      </c>
      <c r="G59" s="11">
        <f>F59/D59</f>
        <v>0.00977198697068404</v>
      </c>
      <c r="H59" s="11">
        <f>E59/D59</f>
        <v>0.00977198697068404</v>
      </c>
      <c r="I59" s="23">
        <v>26</v>
      </c>
      <c r="J59" s="13">
        <f>I59/D59</f>
        <v>0.08469055374592829</v>
      </c>
      <c r="K59" s="23"/>
      <c r="L59" s="13"/>
      <c r="M59" s="23">
        <v>57</v>
      </c>
      <c r="N59" s="13">
        <f>M59/D59</f>
        <v>0.185667752442997</v>
      </c>
      <c r="O59" s="23">
        <v>50</v>
      </c>
      <c r="P59" s="13">
        <f>O59/D59</f>
        <v>0.162866449511401</v>
      </c>
      <c r="Q59" s="23">
        <v>109</v>
      </c>
      <c r="R59" s="13">
        <f>Q59/D59</f>
        <v>0.355048859934853</v>
      </c>
      <c r="S59" s="14"/>
    </row>
    <row r="60" ht="18.3" customHeight="1">
      <c r="A60" t="s" s="18">
        <v>19</v>
      </c>
      <c r="B60" s="34">
        <v>35.2</v>
      </c>
      <c r="C60" t="s" s="9">
        <v>82</v>
      </c>
      <c r="D60" s="10">
        <v>398</v>
      </c>
      <c r="E60" s="10">
        <v>3</v>
      </c>
      <c r="F60" s="10">
        <v>3</v>
      </c>
      <c r="G60" s="11">
        <f>F60/D60</f>
        <v>0.00753768844221106</v>
      </c>
      <c r="H60" s="11">
        <f>E60/D60</f>
        <v>0.00753768844221106</v>
      </c>
      <c r="I60" s="23">
        <v>19</v>
      </c>
      <c r="J60" s="13">
        <f>I60/D60</f>
        <v>0.0477386934673367</v>
      </c>
      <c r="K60" s="23"/>
      <c r="L60" s="13"/>
      <c r="M60" s="23">
        <v>115</v>
      </c>
      <c r="N60" s="13">
        <f>M60/D60</f>
        <v>0.28894472361809</v>
      </c>
      <c r="O60" s="23">
        <v>121</v>
      </c>
      <c r="P60" s="13">
        <f>O60/D60</f>
        <v>0.304020100502513</v>
      </c>
      <c r="Q60" s="23">
        <v>218</v>
      </c>
      <c r="R60" s="13">
        <f>Q60/D60</f>
        <v>0.5477386934673369</v>
      </c>
      <c r="S60" s="14"/>
    </row>
    <row r="61" ht="18.3" customHeight="1">
      <c r="A61" t="s" s="16">
        <v>17</v>
      </c>
      <c r="B61" s="29">
        <v>59.5</v>
      </c>
      <c r="C61" t="s" s="9">
        <v>83</v>
      </c>
      <c r="D61" s="21">
        <v>180</v>
      </c>
      <c r="E61" s="10">
        <v>2</v>
      </c>
      <c r="F61" s="10">
        <v>2</v>
      </c>
      <c r="G61" s="11">
        <f>F61/D61</f>
        <v>0.0111111111111111</v>
      </c>
      <c r="H61" s="11">
        <f>E61/D61</f>
        <v>0.0111111111111111</v>
      </c>
      <c r="I61" s="12">
        <v>16</v>
      </c>
      <c r="J61" s="13">
        <f>I61/D61</f>
        <v>0.08888888888888891</v>
      </c>
      <c r="K61" s="12"/>
      <c r="L61" s="13"/>
      <c r="M61" s="12">
        <v>17</v>
      </c>
      <c r="N61" s="13">
        <f>M61/D61</f>
        <v>0.0944444444444444</v>
      </c>
      <c r="O61" s="12">
        <v>56</v>
      </c>
      <c r="P61" s="13">
        <f>O61/D61</f>
        <v>0.311111111111111</v>
      </c>
      <c r="Q61" t="s" s="25">
        <v>31</v>
      </c>
      <c r="R61" t="s" s="26">
        <v>84</v>
      </c>
      <c r="S61" s="14"/>
    </row>
    <row r="62" ht="18.3" customHeight="1">
      <c r="A62" t="s" s="16">
        <v>17</v>
      </c>
      <c r="B62" s="28">
        <v>59.12</v>
      </c>
      <c r="C62" t="s" s="9">
        <v>85</v>
      </c>
      <c r="D62" s="21">
        <v>195</v>
      </c>
      <c r="E62" s="10">
        <v>2</v>
      </c>
      <c r="F62" s="10">
        <v>2</v>
      </c>
      <c r="G62" s="11">
        <f>F62/D62</f>
        <v>0.0102564102564103</v>
      </c>
      <c r="H62" s="11">
        <f>E62/D62</f>
        <v>0.0102564102564103</v>
      </c>
      <c r="I62" s="12">
        <v>18</v>
      </c>
      <c r="J62" s="13">
        <f>I62/D62</f>
        <v>0.0923076923076923</v>
      </c>
      <c r="K62" s="12">
        <v>2</v>
      </c>
      <c r="L62" s="13">
        <f>K62/D62</f>
        <v>0.0102564102564103</v>
      </c>
      <c r="M62" s="12">
        <v>6</v>
      </c>
      <c r="N62" s="13">
        <f>M62/D62</f>
        <v>0.0307692307692308</v>
      </c>
      <c r="O62" s="12">
        <v>101</v>
      </c>
      <c r="P62" s="13">
        <f>O62/D62</f>
        <v>0.517948717948718</v>
      </c>
      <c r="Q62" t="s" s="25">
        <v>31</v>
      </c>
      <c r="R62" t="s" s="26">
        <v>86</v>
      </c>
      <c r="S62" s="14"/>
    </row>
    <row r="63" ht="18.3" customHeight="1">
      <c r="A63" t="s" s="18">
        <v>19</v>
      </c>
      <c r="B63" s="29">
        <v>56</v>
      </c>
      <c r="C63" t="s" s="9">
        <v>87</v>
      </c>
      <c r="D63" s="10">
        <v>148</v>
      </c>
      <c r="E63" s="10">
        <v>2</v>
      </c>
      <c r="F63" s="10">
        <v>2</v>
      </c>
      <c r="G63" s="11">
        <f>F63/D63</f>
        <v>0.0135135135135135</v>
      </c>
      <c r="H63" s="11">
        <f>E63/D63</f>
        <v>0.0135135135135135</v>
      </c>
      <c r="I63" s="23">
        <v>3</v>
      </c>
      <c r="J63" s="13">
        <f>I63/D63</f>
        <v>0.0202702702702703</v>
      </c>
      <c r="K63" s="23">
        <v>0</v>
      </c>
      <c r="L63" s="13">
        <f>K63/D63</f>
        <v>0</v>
      </c>
      <c r="M63" s="23">
        <v>41</v>
      </c>
      <c r="N63" s="13">
        <f>M63/D63</f>
        <v>0.277027027027027</v>
      </c>
      <c r="O63" s="23">
        <v>88</v>
      </c>
      <c r="P63" s="13">
        <f>O63/D63</f>
        <v>0.594594594594595</v>
      </c>
      <c r="Q63" s="23">
        <v>171</v>
      </c>
      <c r="R63" s="13">
        <f>Q63/D63</f>
        <v>1.15540540540541</v>
      </c>
      <c r="S63" s="14"/>
    </row>
    <row r="64" ht="18.3" customHeight="1">
      <c r="A64" t="s" s="7">
        <v>14</v>
      </c>
      <c r="B64" s="28">
        <v>56</v>
      </c>
      <c r="C64" t="s" s="9">
        <v>88</v>
      </c>
      <c r="D64" s="12">
        <v>405</v>
      </c>
      <c r="E64" s="10">
        <v>2</v>
      </c>
      <c r="F64" s="10">
        <v>1</v>
      </c>
      <c r="G64" s="11">
        <f>F64/D64</f>
        <v>0.00246913580246914</v>
      </c>
      <c r="H64" s="11">
        <f>E64/D64</f>
        <v>0.00493827160493827</v>
      </c>
      <c r="I64" s="12">
        <v>2</v>
      </c>
      <c r="J64" s="13">
        <f>I64/D64</f>
        <v>0.00493827160493827</v>
      </c>
      <c r="K64" s="12"/>
      <c r="L64" s="13"/>
      <c r="M64" s="12">
        <v>9</v>
      </c>
      <c r="N64" s="13">
        <f>M64/D64</f>
        <v>0.0222222222222222</v>
      </c>
      <c r="O64" s="12">
        <v>45</v>
      </c>
      <c r="P64" s="13">
        <f>O64/D64</f>
        <v>0.111111111111111</v>
      </c>
      <c r="Q64" t="s" s="25">
        <v>31</v>
      </c>
      <c r="R64" t="s" s="26">
        <v>89</v>
      </c>
      <c r="S64" s="14"/>
    </row>
    <row r="65" ht="18.3" customHeight="1">
      <c r="A65" t="s" s="18">
        <v>19</v>
      </c>
      <c r="B65" s="28">
        <v>54.75</v>
      </c>
      <c r="C65" t="s" s="9">
        <v>90</v>
      </c>
      <c r="D65" s="10">
        <v>278</v>
      </c>
      <c r="E65" s="10">
        <v>2</v>
      </c>
      <c r="F65" s="10">
        <v>2</v>
      </c>
      <c r="G65" s="11">
        <f>F65/D65</f>
        <v>0.00719424460431655</v>
      </c>
      <c r="H65" s="11">
        <f>E65/D65</f>
        <v>0.00719424460431655</v>
      </c>
      <c r="I65" s="12">
        <v>3</v>
      </c>
      <c r="J65" s="13">
        <f>I65/D65</f>
        <v>0.0107913669064748</v>
      </c>
      <c r="K65" s="12">
        <v>15</v>
      </c>
      <c r="L65" s="13">
        <f>K65/D65</f>
        <v>0.0539568345323741</v>
      </c>
      <c r="M65" s="12">
        <v>71</v>
      </c>
      <c r="N65" s="13">
        <f>M65/D65</f>
        <v>0.255395683453237</v>
      </c>
      <c r="O65" s="12">
        <v>121</v>
      </c>
      <c r="P65" s="13">
        <f>O65/D65</f>
        <v>0.435251798561151</v>
      </c>
      <c r="Q65" s="12">
        <v>155</v>
      </c>
      <c r="R65" s="13">
        <f>Q65/D65</f>
        <v>0.557553956834532</v>
      </c>
      <c r="S65" s="14"/>
    </row>
    <row r="66" ht="18.3" customHeight="1">
      <c r="A66" t="s" s="16">
        <v>17</v>
      </c>
      <c r="B66" s="32">
        <v>54</v>
      </c>
      <c r="C66" t="s" s="9">
        <v>91</v>
      </c>
      <c r="D66" s="21">
        <v>180</v>
      </c>
      <c r="E66" s="10">
        <v>2</v>
      </c>
      <c r="F66" s="10">
        <v>0</v>
      </c>
      <c r="G66" s="11">
        <f>F66/D66</f>
        <v>0</v>
      </c>
      <c r="H66" s="11">
        <f>E66/D66</f>
        <v>0.0111111111111111</v>
      </c>
      <c r="I66" s="12">
        <v>36</v>
      </c>
      <c r="J66" s="13">
        <f>I66/D66</f>
        <v>0.2</v>
      </c>
      <c r="K66" s="12">
        <v>1</v>
      </c>
      <c r="L66" s="13">
        <f>K66/D66</f>
        <v>0.00555555555555556</v>
      </c>
      <c r="M66" s="12">
        <v>56</v>
      </c>
      <c r="N66" s="13">
        <f>M66/D66</f>
        <v>0.311111111111111</v>
      </c>
      <c r="O66" s="12">
        <v>154</v>
      </c>
      <c r="P66" s="13">
        <f>O66/D66</f>
        <v>0.855555555555556</v>
      </c>
      <c r="Q66" s="12">
        <v>173</v>
      </c>
      <c r="R66" s="13">
        <f>Q66/D66</f>
        <v>0.961111111111111</v>
      </c>
      <c r="S66" s="14"/>
    </row>
    <row r="67" ht="18.3" customHeight="1">
      <c r="A67" t="s" s="18">
        <v>19</v>
      </c>
      <c r="B67" s="32">
        <v>52.9</v>
      </c>
      <c r="C67" t="s" s="9">
        <v>92</v>
      </c>
      <c r="D67" s="10">
        <v>470</v>
      </c>
      <c r="E67" s="10">
        <v>2</v>
      </c>
      <c r="F67" s="10">
        <v>1</v>
      </c>
      <c r="G67" s="11">
        <f>F67/D67</f>
        <v>0.00212765957446809</v>
      </c>
      <c r="H67" s="11">
        <f>E67/D67</f>
        <v>0.00425531914893617</v>
      </c>
      <c r="I67" s="23">
        <v>5</v>
      </c>
      <c r="J67" s="13">
        <f>I67/D67</f>
        <v>0.0106382978723404</v>
      </c>
      <c r="K67" s="23">
        <v>1</v>
      </c>
      <c r="L67" s="13">
        <f>K67/D67</f>
        <v>0.00212765957446809</v>
      </c>
      <c r="M67" s="23">
        <v>133</v>
      </c>
      <c r="N67" s="13">
        <f>M67/D67</f>
        <v>0.282978723404255</v>
      </c>
      <c r="O67" s="23">
        <v>172</v>
      </c>
      <c r="P67" s="13">
        <f>O67/D67</f>
        <v>0.365957446808511</v>
      </c>
      <c r="Q67" s="23">
        <v>488</v>
      </c>
      <c r="R67" s="13">
        <f>Q67/D67</f>
        <v>1.03829787234043</v>
      </c>
      <c r="S67" s="14"/>
    </row>
    <row r="68" ht="18.3" customHeight="1">
      <c r="A68" t="s" s="31">
        <v>1</v>
      </c>
      <c r="B68" s="30">
        <v>52.81</v>
      </c>
      <c r="C68" t="s" s="9">
        <v>93</v>
      </c>
      <c r="D68" s="21">
        <v>487</v>
      </c>
      <c r="E68" s="10">
        <v>2</v>
      </c>
      <c r="F68" s="10">
        <v>1</v>
      </c>
      <c r="G68" s="11">
        <f>F68/D68</f>
        <v>0.00205338809034908</v>
      </c>
      <c r="H68" s="11">
        <f>E68/D68</f>
        <v>0.00410677618069815</v>
      </c>
      <c r="I68" s="12">
        <v>23</v>
      </c>
      <c r="J68" s="13">
        <f>I68/D68</f>
        <v>0.0472279260780287</v>
      </c>
      <c r="K68" s="12">
        <v>4</v>
      </c>
      <c r="L68" s="13">
        <f>K68/D68</f>
        <v>0.008213552361396301</v>
      </c>
      <c r="M68" s="12">
        <v>70</v>
      </c>
      <c r="N68" s="13">
        <f>M68/D68</f>
        <v>0.143737166324435</v>
      </c>
      <c r="O68" s="12">
        <v>231</v>
      </c>
      <c r="P68" s="13">
        <f>O68/D68</f>
        <v>0.474332648870637</v>
      </c>
      <c r="Q68" s="12">
        <v>423</v>
      </c>
      <c r="R68" s="13">
        <f>Q68/D68</f>
        <v>0.868583162217659</v>
      </c>
      <c r="S68" s="14"/>
    </row>
    <row r="69" ht="18.3" customHeight="1">
      <c r="A69" t="s" s="18">
        <v>19</v>
      </c>
      <c r="B69" s="30">
        <v>52.2</v>
      </c>
      <c r="C69" t="s" s="9">
        <v>94</v>
      </c>
      <c r="D69" s="10">
        <v>428</v>
      </c>
      <c r="E69" s="10">
        <v>2</v>
      </c>
      <c r="F69" s="33"/>
      <c r="G69" s="11">
        <f>F69/D69</f>
        <v>0</v>
      </c>
      <c r="H69" s="11">
        <f>E69/D69</f>
        <v>0.00467289719626168</v>
      </c>
      <c r="I69" s="12">
        <v>2</v>
      </c>
      <c r="J69" s="13">
        <f>I69/D69</f>
        <v>0.00467289719626168</v>
      </c>
      <c r="K69" s="12"/>
      <c r="L69" s="13"/>
      <c r="M69" s="12">
        <v>66</v>
      </c>
      <c r="N69" s="13">
        <f>M69/D69</f>
        <v>0.154205607476636</v>
      </c>
      <c r="O69" s="12">
        <v>99</v>
      </c>
      <c r="P69" s="13">
        <f>O69/D69</f>
        <v>0.231308411214953</v>
      </c>
      <c r="Q69" s="12">
        <v>259</v>
      </c>
      <c r="R69" s="13">
        <f>Q69/D69</f>
        <v>0.605140186915888</v>
      </c>
      <c r="S69" s="14"/>
    </row>
    <row r="70" ht="18.3" customHeight="1">
      <c r="A70" t="s" s="16">
        <v>17</v>
      </c>
      <c r="B70" s="30">
        <v>51.36</v>
      </c>
      <c r="C70" t="s" s="9">
        <v>95</v>
      </c>
      <c r="D70" s="10">
        <v>150</v>
      </c>
      <c r="E70" s="10">
        <v>2</v>
      </c>
      <c r="F70" s="10">
        <v>1</v>
      </c>
      <c r="G70" s="11">
        <f>F70/D70</f>
        <v>0.00666666666666667</v>
      </c>
      <c r="H70" s="11">
        <f>E70/D70</f>
        <v>0.0133333333333333</v>
      </c>
      <c r="I70" s="12">
        <v>24</v>
      </c>
      <c r="J70" s="13">
        <f>I70/D70</f>
        <v>0.16</v>
      </c>
      <c r="K70" s="19"/>
      <c r="L70" s="20"/>
      <c r="M70" s="19"/>
      <c r="N70" s="20"/>
      <c r="O70" s="12">
        <v>85</v>
      </c>
      <c r="P70" s="13">
        <f>O70/D70</f>
        <v>0.566666666666667</v>
      </c>
      <c r="Q70" s="12">
        <v>98</v>
      </c>
      <c r="R70" s="13">
        <f>Q70/D70</f>
        <v>0.653333333333333</v>
      </c>
      <c r="S70" s="14"/>
    </row>
    <row r="71" ht="18.3" customHeight="1">
      <c r="A71" t="s" s="18">
        <v>19</v>
      </c>
      <c r="B71" s="32">
        <v>47.1</v>
      </c>
      <c r="C71" t="s" s="9">
        <v>96</v>
      </c>
      <c r="D71" s="10">
        <v>432</v>
      </c>
      <c r="E71" s="10">
        <v>2</v>
      </c>
      <c r="F71" s="10">
        <v>2</v>
      </c>
      <c r="G71" s="11">
        <f>F71/D71</f>
        <v>0.00462962962962963</v>
      </c>
      <c r="H71" s="11">
        <f>E71/D71</f>
        <v>0.00462962962962963</v>
      </c>
      <c r="I71" s="23"/>
      <c r="J71" s="13"/>
      <c r="K71" s="23"/>
      <c r="L71" s="13"/>
      <c r="M71" s="23">
        <v>46</v>
      </c>
      <c r="N71" s="13">
        <f>M71/D71</f>
        <v>0.106481481481481</v>
      </c>
      <c r="O71" s="23">
        <v>59</v>
      </c>
      <c r="P71" s="13">
        <f>O71/D71</f>
        <v>0.136574074074074</v>
      </c>
      <c r="Q71" s="23">
        <v>202</v>
      </c>
      <c r="R71" s="13">
        <f>Q71/D71</f>
        <v>0.467592592592593</v>
      </c>
      <c r="S71" s="14"/>
    </row>
    <row r="72" ht="18.3" customHeight="1">
      <c r="A72" t="s" s="18">
        <v>19</v>
      </c>
      <c r="B72" s="32">
        <v>45.1</v>
      </c>
      <c r="C72" t="s" s="9">
        <v>97</v>
      </c>
      <c r="D72" s="10">
        <v>172</v>
      </c>
      <c r="E72" s="10">
        <v>2</v>
      </c>
      <c r="F72" s="10">
        <v>2</v>
      </c>
      <c r="G72" s="11">
        <f>F72/D72</f>
        <v>0.0116279069767442</v>
      </c>
      <c r="H72" s="11">
        <f>E72/D72</f>
        <v>0.0116279069767442</v>
      </c>
      <c r="I72" s="23">
        <v>18</v>
      </c>
      <c r="J72" s="13">
        <f>I72/D72</f>
        <v>0.104651162790698</v>
      </c>
      <c r="K72" s="23"/>
      <c r="L72" s="13"/>
      <c r="M72" s="23">
        <v>41</v>
      </c>
      <c r="N72" s="13">
        <f>M72/D72</f>
        <v>0.238372093023256</v>
      </c>
      <c r="O72" s="23">
        <v>72</v>
      </c>
      <c r="P72" s="13">
        <f>O72/D72</f>
        <v>0.418604651162791</v>
      </c>
      <c r="Q72" s="23">
        <v>145</v>
      </c>
      <c r="R72" s="13">
        <f>Q72/D72</f>
        <v>0.843023255813953</v>
      </c>
      <c r="S72" s="14"/>
    </row>
    <row r="73" ht="18.3" customHeight="1">
      <c r="A73" t="s" s="18">
        <v>19</v>
      </c>
      <c r="B73" s="34">
        <v>43.5</v>
      </c>
      <c r="C73" t="s" s="9">
        <v>98</v>
      </c>
      <c r="D73" s="10">
        <v>318</v>
      </c>
      <c r="E73" s="10">
        <v>2</v>
      </c>
      <c r="F73" s="10">
        <v>2</v>
      </c>
      <c r="G73" s="11">
        <f>F73/D73</f>
        <v>0.00628930817610063</v>
      </c>
      <c r="H73" s="11">
        <f>E73/D73</f>
        <v>0.00628930817610063</v>
      </c>
      <c r="I73" s="23"/>
      <c r="J73" s="13"/>
      <c r="K73" s="23"/>
      <c r="L73" s="13"/>
      <c r="M73" s="23">
        <v>62</v>
      </c>
      <c r="N73" s="13">
        <f>M73/D73</f>
        <v>0.194968553459119</v>
      </c>
      <c r="O73" s="23">
        <v>69</v>
      </c>
      <c r="P73" s="13">
        <f>O73/D73</f>
        <v>0.216981132075472</v>
      </c>
      <c r="Q73" s="23">
        <v>164</v>
      </c>
      <c r="R73" s="13">
        <f>Q73/D73</f>
        <v>0.515723270440252</v>
      </c>
      <c r="S73" s="14"/>
    </row>
    <row r="74" ht="18.3" customHeight="1">
      <c r="A74" t="s" s="18">
        <v>19</v>
      </c>
      <c r="B74" t="s" s="22">
        <v>31</v>
      </c>
      <c r="C74" t="s" s="9">
        <v>99</v>
      </c>
      <c r="D74" s="10">
        <v>124</v>
      </c>
      <c r="E74" s="10">
        <v>1</v>
      </c>
      <c r="F74" s="33"/>
      <c r="G74" s="11">
        <f>F74/D74</f>
        <v>0</v>
      </c>
      <c r="H74" s="11">
        <f>E74/D74</f>
        <v>0.00806451612903226</v>
      </c>
      <c r="I74" s="23"/>
      <c r="J74" s="13"/>
      <c r="K74" s="23"/>
      <c r="L74" s="13"/>
      <c r="M74" s="23"/>
      <c r="N74" s="13">
        <f>M74/D74</f>
        <v>0</v>
      </c>
      <c r="O74" s="23"/>
      <c r="P74" s="11"/>
      <c r="Q74" s="23"/>
      <c r="R74" s="11"/>
      <c r="S74" t="s" s="24">
        <v>100</v>
      </c>
    </row>
    <row r="75" ht="18.3" customHeight="1">
      <c r="A75" t="s" s="18">
        <v>19</v>
      </c>
      <c r="B75" s="28">
        <v>61</v>
      </c>
      <c r="C75" t="s" s="9">
        <v>101</v>
      </c>
      <c r="D75" s="10">
        <v>236</v>
      </c>
      <c r="E75" s="10">
        <v>1</v>
      </c>
      <c r="F75" s="10">
        <v>1</v>
      </c>
      <c r="G75" s="11">
        <f>F75/D75</f>
        <v>0.00423728813559322</v>
      </c>
      <c r="H75" s="11">
        <f>E75/D75</f>
        <v>0.00423728813559322</v>
      </c>
      <c r="I75" s="12">
        <v>5</v>
      </c>
      <c r="J75" s="13">
        <f>I75/D75</f>
        <v>0.0211864406779661</v>
      </c>
      <c r="K75" s="12">
        <v>11</v>
      </c>
      <c r="L75" s="13">
        <f>K75/D75</f>
        <v>0.0466101694915254</v>
      </c>
      <c r="M75" s="12">
        <v>111</v>
      </c>
      <c r="N75" s="13">
        <f>M75/D75</f>
        <v>0.470338983050847</v>
      </c>
      <c r="O75" s="12">
        <v>87</v>
      </c>
      <c r="P75" s="13">
        <f>O75/D75</f>
        <v>0.36864406779661</v>
      </c>
      <c r="Q75" s="12">
        <v>116</v>
      </c>
      <c r="R75" s="13">
        <f>Q75/D75</f>
        <v>0.491525423728814</v>
      </c>
      <c r="S75" s="14"/>
    </row>
    <row r="76" ht="18.3" customHeight="1">
      <c r="A76" t="s" s="16">
        <v>17</v>
      </c>
      <c r="B76" s="28">
        <v>58.55</v>
      </c>
      <c r="C76" t="s" s="9">
        <v>102</v>
      </c>
      <c r="D76" s="10">
        <v>181</v>
      </c>
      <c r="E76" s="10">
        <v>1</v>
      </c>
      <c r="F76" s="10">
        <v>1</v>
      </c>
      <c r="G76" s="11">
        <f>F76/D76</f>
        <v>0.00552486187845304</v>
      </c>
      <c r="H76" s="11">
        <f>E76/D76</f>
        <v>0.00552486187845304</v>
      </c>
      <c r="I76" s="12">
        <v>57</v>
      </c>
      <c r="J76" s="13">
        <f>I76/D76</f>
        <v>0.314917127071823</v>
      </c>
      <c r="K76" s="12">
        <v>10</v>
      </c>
      <c r="L76" s="13">
        <f>K76/D76</f>
        <v>0.0552486187845304</v>
      </c>
      <c r="M76" s="12">
        <v>21</v>
      </c>
      <c r="N76" s="13">
        <f>M76/D76</f>
        <v>0.116022099447514</v>
      </c>
      <c r="O76" s="12">
        <v>78</v>
      </c>
      <c r="P76" s="13">
        <f>O76/D76</f>
        <v>0.430939226519337</v>
      </c>
      <c r="Q76" s="12">
        <v>109</v>
      </c>
      <c r="R76" s="13">
        <f>Q76/D76</f>
        <v>0.602209944751381</v>
      </c>
      <c r="S76" s="14"/>
    </row>
    <row r="77" ht="18.3" customHeight="1">
      <c r="A77" t="s" s="16">
        <v>17</v>
      </c>
      <c r="B77" s="28">
        <v>56.75</v>
      </c>
      <c r="C77" t="s" s="9">
        <v>103</v>
      </c>
      <c r="D77" s="21">
        <v>175</v>
      </c>
      <c r="E77" s="10">
        <v>1</v>
      </c>
      <c r="F77" s="10">
        <v>1</v>
      </c>
      <c r="G77" s="11">
        <f>F77/D77</f>
        <v>0.00571428571428571</v>
      </c>
      <c r="H77" s="11">
        <f>E77/D77</f>
        <v>0.00571428571428571</v>
      </c>
      <c r="I77" s="19"/>
      <c r="J77" s="20"/>
      <c r="K77" s="19"/>
      <c r="L77" s="20"/>
      <c r="M77" s="19"/>
      <c r="N77" s="20"/>
      <c r="O77" s="19"/>
      <c r="P77" s="20"/>
      <c r="Q77" s="19"/>
      <c r="R77" s="20"/>
      <c r="S77" s="14"/>
    </row>
    <row r="78" ht="18.3" customHeight="1">
      <c r="A78" t="s" s="18">
        <v>19</v>
      </c>
      <c r="B78" s="30">
        <v>54</v>
      </c>
      <c r="C78" t="s" s="9">
        <v>104</v>
      </c>
      <c r="D78" s="10">
        <v>309</v>
      </c>
      <c r="E78" s="10">
        <v>1</v>
      </c>
      <c r="F78" s="10">
        <v>1</v>
      </c>
      <c r="G78" s="11">
        <f>F78/D78</f>
        <v>0.00323624595469256</v>
      </c>
      <c r="H78" s="11">
        <f>E78/D78</f>
        <v>0.00323624595469256</v>
      </c>
      <c r="I78" s="23"/>
      <c r="J78" s="13"/>
      <c r="K78" s="23"/>
      <c r="L78" s="13"/>
      <c r="M78" s="23">
        <v>39</v>
      </c>
      <c r="N78" s="13">
        <f>M78/D78</f>
        <v>0.12621359223301</v>
      </c>
      <c r="O78" s="23">
        <v>83</v>
      </c>
      <c r="P78" s="13">
        <f>O78/D78</f>
        <v>0.268608414239482</v>
      </c>
      <c r="Q78" s="23">
        <v>282</v>
      </c>
      <c r="R78" s="13">
        <f>Q78/D78</f>
        <v>0.912621359223301</v>
      </c>
      <c r="S78" s="14"/>
    </row>
    <row r="79" ht="18.3" customHeight="1">
      <c r="A79" t="s" s="18">
        <v>19</v>
      </c>
      <c r="B79" s="30">
        <v>52.7</v>
      </c>
      <c r="C79" t="s" s="9">
        <v>105</v>
      </c>
      <c r="D79" s="21">
        <v>478</v>
      </c>
      <c r="E79" s="10">
        <v>1</v>
      </c>
      <c r="F79" s="10">
        <v>1</v>
      </c>
      <c r="G79" s="11">
        <f>F79/D79</f>
        <v>0.00209205020920502</v>
      </c>
      <c r="H79" s="11">
        <f>E79/D79</f>
        <v>0.00209205020920502</v>
      </c>
      <c r="I79" s="12">
        <v>1</v>
      </c>
      <c r="J79" s="13">
        <f>I79/D79</f>
        <v>0.00209205020920502</v>
      </c>
      <c r="K79" s="12">
        <v>1</v>
      </c>
      <c r="L79" s="13">
        <f>K79/D79</f>
        <v>0.00209205020920502</v>
      </c>
      <c r="M79" s="12">
        <v>98</v>
      </c>
      <c r="N79" s="13">
        <f>M79/D79</f>
        <v>0.205020920502092</v>
      </c>
      <c r="O79" s="12">
        <v>154</v>
      </c>
      <c r="P79" s="13">
        <f>O79/D79</f>
        <v>0.322175732217573</v>
      </c>
      <c r="Q79" s="12">
        <v>470</v>
      </c>
      <c r="R79" s="13">
        <f>Q79/D79</f>
        <v>0.98326359832636</v>
      </c>
      <c r="S79" s="14"/>
    </row>
    <row r="80" ht="18.3" customHeight="1">
      <c r="A80" t="s" s="16">
        <v>17</v>
      </c>
      <c r="B80" s="30">
        <v>52.33</v>
      </c>
      <c r="C80" t="s" s="9">
        <v>106</v>
      </c>
      <c r="D80" s="21">
        <v>122</v>
      </c>
      <c r="E80" s="10">
        <v>1</v>
      </c>
      <c r="F80" s="10">
        <v>1</v>
      </c>
      <c r="G80" s="11">
        <f>F80/D80</f>
        <v>0.00819672131147541</v>
      </c>
      <c r="H80" s="11">
        <f>E80/D80</f>
        <v>0.00819672131147541</v>
      </c>
      <c r="I80" s="12">
        <v>1</v>
      </c>
      <c r="J80" s="13">
        <f>I80/D80</f>
        <v>0.00819672131147541</v>
      </c>
      <c r="K80" s="12"/>
      <c r="L80" s="13"/>
      <c r="M80" s="12">
        <v>17</v>
      </c>
      <c r="N80" s="13">
        <f>M80/D80</f>
        <v>0.139344262295082</v>
      </c>
      <c r="O80" s="12">
        <v>37</v>
      </c>
      <c r="P80" s="13">
        <f>O80/D80</f>
        <v>0.30327868852459</v>
      </c>
      <c r="Q80" s="12">
        <v>70</v>
      </c>
      <c r="R80" s="13">
        <f>Q80/D80</f>
        <v>0.573770491803279</v>
      </c>
      <c r="S80" s="14"/>
    </row>
    <row r="81" ht="18.3" customHeight="1">
      <c r="A81" t="s" s="16">
        <v>17</v>
      </c>
      <c r="B81" s="30">
        <v>49.88</v>
      </c>
      <c r="C81" t="s" s="9">
        <v>107</v>
      </c>
      <c r="D81" s="21">
        <v>173</v>
      </c>
      <c r="E81" s="10">
        <v>1</v>
      </c>
      <c r="F81" s="10">
        <v>1</v>
      </c>
      <c r="G81" s="11">
        <f>F81/D81</f>
        <v>0.00578034682080925</v>
      </c>
      <c r="H81" s="11">
        <f>E81/D81</f>
        <v>0.00578034682080925</v>
      </c>
      <c r="I81" s="12">
        <v>14</v>
      </c>
      <c r="J81" s="13">
        <f>I81/D81</f>
        <v>0.08092485549132949</v>
      </c>
      <c r="K81" s="12">
        <v>1</v>
      </c>
      <c r="L81" s="13">
        <f>K81/D81</f>
        <v>0.00578034682080925</v>
      </c>
      <c r="M81" s="12">
        <v>22</v>
      </c>
      <c r="N81" s="13">
        <f>M81/D81</f>
        <v>0.127167630057803</v>
      </c>
      <c r="O81" s="12">
        <v>102</v>
      </c>
      <c r="P81" s="13">
        <f>O81/D81</f>
        <v>0.5895953757225429</v>
      </c>
      <c r="Q81" s="12">
        <v>121</v>
      </c>
      <c r="R81" s="13">
        <f>Q81/D81</f>
        <v>0.699421965317919</v>
      </c>
      <c r="S81" s="14"/>
    </row>
    <row r="82" ht="18.3" customHeight="1">
      <c r="A82" t="s" s="16">
        <v>17</v>
      </c>
      <c r="B82" s="30">
        <v>48.92</v>
      </c>
      <c r="C82" t="s" s="9">
        <v>108</v>
      </c>
      <c r="D82" s="21">
        <v>219</v>
      </c>
      <c r="E82" s="10">
        <v>1</v>
      </c>
      <c r="F82" s="10">
        <v>1</v>
      </c>
      <c r="G82" s="11">
        <f>F82/D82</f>
        <v>0.0045662100456621</v>
      </c>
      <c r="H82" s="11">
        <f>E82/D82</f>
        <v>0.0045662100456621</v>
      </c>
      <c r="I82" s="12">
        <v>5</v>
      </c>
      <c r="J82" s="13">
        <f>I82/D82</f>
        <v>0.0228310502283105</v>
      </c>
      <c r="K82" s="12">
        <v>1</v>
      </c>
      <c r="L82" s="13">
        <f>K82/D82</f>
        <v>0.0045662100456621</v>
      </c>
      <c r="M82" s="12">
        <v>32</v>
      </c>
      <c r="N82" s="13">
        <f>M82/D82</f>
        <v>0.146118721461187</v>
      </c>
      <c r="O82" s="12">
        <v>64</v>
      </c>
      <c r="P82" s="13">
        <f>O82/D82</f>
        <v>0.292237442922374</v>
      </c>
      <c r="Q82" s="12">
        <v>199</v>
      </c>
      <c r="R82" s="13">
        <f>Q82/D82</f>
        <v>0.908675799086758</v>
      </c>
      <c r="S82" s="14"/>
    </row>
    <row r="83" ht="18.3" customHeight="1">
      <c r="A83" t="s" s="18">
        <v>19</v>
      </c>
      <c r="B83" s="32">
        <v>45.7</v>
      </c>
      <c r="C83" t="s" s="9">
        <v>109</v>
      </c>
      <c r="D83" s="10">
        <v>871</v>
      </c>
      <c r="E83" s="10">
        <v>1</v>
      </c>
      <c r="F83" s="10">
        <v>1</v>
      </c>
      <c r="G83" s="11">
        <f>F83/D83</f>
        <v>0.00114810562571757</v>
      </c>
      <c r="H83" s="11">
        <f>E83/D83</f>
        <v>0.00114810562571757</v>
      </c>
      <c r="I83" s="23"/>
      <c r="J83" s="13"/>
      <c r="K83" s="23"/>
      <c r="L83" s="13"/>
      <c r="M83" s="23">
        <v>86</v>
      </c>
      <c r="N83" s="13">
        <f>M83/D83</f>
        <v>0.0987370838117107</v>
      </c>
      <c r="O83" s="23">
        <v>32</v>
      </c>
      <c r="P83" s="13">
        <f>O83/D83</f>
        <v>0.0367393800229621</v>
      </c>
      <c r="Q83" s="23">
        <v>109</v>
      </c>
      <c r="R83" s="13">
        <f>Q83/D83</f>
        <v>0.125143513203215</v>
      </c>
      <c r="S83" s="14"/>
    </row>
    <row r="84" ht="18.3" customHeight="1">
      <c r="A84" t="s" s="18">
        <v>19</v>
      </c>
      <c r="B84" s="32">
        <v>45.3</v>
      </c>
      <c r="C84" t="s" s="9">
        <v>110</v>
      </c>
      <c r="D84" s="10">
        <v>220</v>
      </c>
      <c r="E84" s="10">
        <v>1</v>
      </c>
      <c r="F84" s="10">
        <v>1</v>
      </c>
      <c r="G84" s="11">
        <f>F84/D84</f>
        <v>0.00454545454545455</v>
      </c>
      <c r="H84" s="11">
        <f>E84/D84</f>
        <v>0.00454545454545455</v>
      </c>
      <c r="I84" s="23"/>
      <c r="J84" s="13"/>
      <c r="K84" s="23">
        <v>8</v>
      </c>
      <c r="L84" s="13">
        <f>K84/D84</f>
        <v>0.0363636363636364</v>
      </c>
      <c r="M84" s="23">
        <v>16</v>
      </c>
      <c r="N84" s="13">
        <f>M84/D84</f>
        <v>0.0727272727272727</v>
      </c>
      <c r="O84" s="23">
        <v>83</v>
      </c>
      <c r="P84" s="13">
        <f>O84/D84</f>
        <v>0.377272727272727</v>
      </c>
      <c r="Q84" s="23">
        <v>89</v>
      </c>
      <c r="R84" s="13">
        <f>Q84/D84</f>
        <v>0.404545454545455</v>
      </c>
      <c r="S84" s="14"/>
    </row>
    <row r="85" ht="18.3" customHeight="1">
      <c r="A85" t="s" s="16">
        <v>17</v>
      </c>
      <c r="B85" s="21">
        <v>45</v>
      </c>
      <c r="C85" t="s" s="9">
        <v>111</v>
      </c>
      <c r="D85" s="21">
        <v>133</v>
      </c>
      <c r="E85" s="10">
        <v>1</v>
      </c>
      <c r="F85" s="10">
        <v>1</v>
      </c>
      <c r="G85" s="11">
        <f>F85/D85</f>
        <v>0.0075187969924812</v>
      </c>
      <c r="H85" s="11">
        <f>E85/D85</f>
        <v>0.0075187969924812</v>
      </c>
      <c r="I85" s="12">
        <v>12</v>
      </c>
      <c r="J85" s="13">
        <f>I85/D85</f>
        <v>0.0902255639097744</v>
      </c>
      <c r="K85" s="12">
        <v>1</v>
      </c>
      <c r="L85" s="13">
        <f>K85/D85</f>
        <v>0.0075187969924812</v>
      </c>
      <c r="M85" s="12">
        <v>19</v>
      </c>
      <c r="N85" s="13">
        <f>M85/D85</f>
        <v>0.142857142857143</v>
      </c>
      <c r="O85" s="12">
        <v>70</v>
      </c>
      <c r="P85" s="13">
        <f>O85/D85</f>
        <v>0.526315789473684</v>
      </c>
      <c r="Q85" s="12">
        <v>85</v>
      </c>
      <c r="R85" s="13">
        <f>Q85/D85</f>
        <v>0.6390977443609021</v>
      </c>
      <c r="S85" s="14"/>
    </row>
    <row r="86" ht="18.3" customHeight="1">
      <c r="A86" t="s" s="18">
        <v>19</v>
      </c>
      <c r="B86" s="34">
        <v>41.2</v>
      </c>
      <c r="C86" t="s" s="9">
        <v>112</v>
      </c>
      <c r="D86" s="10">
        <v>187</v>
      </c>
      <c r="E86" s="10">
        <v>1</v>
      </c>
      <c r="F86" s="33"/>
      <c r="G86" s="11">
        <f>F86/D86</f>
        <v>0</v>
      </c>
      <c r="H86" s="11">
        <f>E86/D86</f>
        <v>0.0053475935828877</v>
      </c>
      <c r="I86" s="23">
        <v>8</v>
      </c>
      <c r="J86" s="13">
        <f>I86/D86</f>
        <v>0.0427807486631016</v>
      </c>
      <c r="K86" s="23"/>
      <c r="L86" s="13"/>
      <c r="M86" s="23">
        <v>35</v>
      </c>
      <c r="N86" s="13">
        <f>M86/D86</f>
        <v>0.18716577540107</v>
      </c>
      <c r="O86" s="23">
        <v>31</v>
      </c>
      <c r="P86" s="13">
        <f>O86/D86</f>
        <v>0.165775401069519</v>
      </c>
      <c r="Q86" s="23">
        <v>52</v>
      </c>
      <c r="R86" s="13">
        <f>Q86/D86</f>
        <v>0.27807486631016</v>
      </c>
      <c r="S86" s="14"/>
    </row>
    <row r="87" ht="18.3" customHeight="1">
      <c r="A87" t="s" s="7">
        <v>14</v>
      </c>
      <c r="B87" s="34">
        <v>40</v>
      </c>
      <c r="C87" t="s" s="9">
        <v>113</v>
      </c>
      <c r="D87" s="10">
        <v>289</v>
      </c>
      <c r="E87" s="10">
        <v>1</v>
      </c>
      <c r="F87" s="33"/>
      <c r="G87" s="11">
        <f>F87/D87</f>
        <v>0</v>
      </c>
      <c r="H87" s="11">
        <f>E87/D87</f>
        <v>0.00346020761245675</v>
      </c>
      <c r="I87" s="23"/>
      <c r="J87" s="13"/>
      <c r="K87" s="12">
        <v>3</v>
      </c>
      <c r="L87" s="13">
        <f>K87/D87</f>
        <v>0.0103806228373702</v>
      </c>
      <c r="M87" s="12">
        <v>23</v>
      </c>
      <c r="N87" s="13">
        <f>M87/D87</f>
        <v>0.0795847750865052</v>
      </c>
      <c r="O87" s="12">
        <v>23</v>
      </c>
      <c r="P87" s="13">
        <f>O87/D87</f>
        <v>0.0795847750865052</v>
      </c>
      <c r="Q87" s="23">
        <v>76</v>
      </c>
      <c r="R87" s="13">
        <f>Q87/D87</f>
        <v>0.262975778546713</v>
      </c>
      <c r="S87" s="14"/>
    </row>
    <row r="88" ht="18.3" customHeight="1">
      <c r="A88" t="s" s="18">
        <v>19</v>
      </c>
      <c r="B88" s="34">
        <v>39.6</v>
      </c>
      <c r="C88" t="s" s="9">
        <v>114</v>
      </c>
      <c r="D88" s="10">
        <v>548</v>
      </c>
      <c r="E88" s="10">
        <v>1</v>
      </c>
      <c r="F88" s="10">
        <v>1</v>
      </c>
      <c r="G88" s="11">
        <f>F88/D88</f>
        <v>0.00182481751824818</v>
      </c>
      <c r="H88" s="11">
        <f>E88/D88</f>
        <v>0.00182481751824818</v>
      </c>
      <c r="I88" s="23">
        <v>4</v>
      </c>
      <c r="J88" s="13">
        <f>I88/D88</f>
        <v>0.0072992700729927</v>
      </c>
      <c r="K88" s="23"/>
      <c r="L88" s="13"/>
      <c r="M88" s="23">
        <v>89</v>
      </c>
      <c r="N88" s="13">
        <f>M88/D88</f>
        <v>0.162408759124088</v>
      </c>
      <c r="O88" s="23">
        <v>78</v>
      </c>
      <c r="P88" s="13">
        <f>O88/D88</f>
        <v>0.142335766423358</v>
      </c>
      <c r="Q88" s="23">
        <v>203</v>
      </c>
      <c r="R88" s="13">
        <f>Q88/D88</f>
        <v>0.37043795620438</v>
      </c>
      <c r="S88" s="14"/>
    </row>
    <row r="89" ht="18.3" customHeight="1">
      <c r="A89" t="s" s="18">
        <v>19</v>
      </c>
      <c r="B89" s="34">
        <v>38.8</v>
      </c>
      <c r="C89" t="s" s="9">
        <v>115</v>
      </c>
      <c r="D89" s="10">
        <v>338</v>
      </c>
      <c r="E89" s="10">
        <v>1</v>
      </c>
      <c r="F89" s="33"/>
      <c r="G89" s="11">
        <f>F89/D89</f>
        <v>0</v>
      </c>
      <c r="H89" s="11">
        <f>E89/D89</f>
        <v>0.0029585798816568</v>
      </c>
      <c r="I89" s="23"/>
      <c r="J89" s="13"/>
      <c r="K89" s="23"/>
      <c r="L89" s="13"/>
      <c r="M89" s="23">
        <v>46</v>
      </c>
      <c r="N89" s="13">
        <f>M89/D89</f>
        <v>0.136094674556213</v>
      </c>
      <c r="O89" s="23">
        <v>43</v>
      </c>
      <c r="P89" s="13">
        <f>O89/D89</f>
        <v>0.127218934911243</v>
      </c>
      <c r="Q89" s="23">
        <v>128</v>
      </c>
      <c r="R89" s="13">
        <f>Q89/D89</f>
        <v>0.378698224852071</v>
      </c>
      <c r="S89" s="14"/>
    </row>
    <row r="90" ht="18.3" customHeight="1">
      <c r="A90" t="s" s="18">
        <v>19</v>
      </c>
      <c r="B90" s="34">
        <v>37</v>
      </c>
      <c r="C90" t="s" s="9">
        <v>116</v>
      </c>
      <c r="D90" s="10">
        <v>227</v>
      </c>
      <c r="E90" s="10">
        <v>1</v>
      </c>
      <c r="F90" s="33"/>
      <c r="G90" s="11">
        <f>F90/D90</f>
        <v>0</v>
      </c>
      <c r="H90" s="11">
        <f>E90/D90</f>
        <v>0.00440528634361233</v>
      </c>
      <c r="I90" s="23">
        <v>1</v>
      </c>
      <c r="J90" s="13">
        <f>I90/D90</f>
        <v>0.00440528634361233</v>
      </c>
      <c r="K90" s="23">
        <v>15</v>
      </c>
      <c r="L90" s="13">
        <f>K90/D90</f>
        <v>0.06607929515418499</v>
      </c>
      <c r="M90" s="23">
        <v>2</v>
      </c>
      <c r="N90" s="13">
        <f>M90/D90</f>
        <v>0.00881057268722467</v>
      </c>
      <c r="O90" s="23">
        <v>20</v>
      </c>
      <c r="P90" s="13">
        <f>O90/D90</f>
        <v>0.0881057268722467</v>
      </c>
      <c r="Q90" s="23">
        <v>40</v>
      </c>
      <c r="R90" s="13">
        <f>Q90/D90</f>
        <v>0.176211453744493</v>
      </c>
      <c r="S90" s="14"/>
    </row>
    <row r="91" ht="18.3" customHeight="1">
      <c r="A91" t="s" s="18">
        <v>19</v>
      </c>
      <c r="B91" s="34">
        <v>36.4</v>
      </c>
      <c r="C91" t="s" s="9">
        <v>117</v>
      </c>
      <c r="D91" s="10">
        <v>678</v>
      </c>
      <c r="E91" s="10">
        <v>1</v>
      </c>
      <c r="F91" s="10">
        <v>1</v>
      </c>
      <c r="G91" s="11">
        <f>F91/D91</f>
        <v>0.00147492625368732</v>
      </c>
      <c r="H91" s="11">
        <f>E91/D91</f>
        <v>0.00147492625368732</v>
      </c>
      <c r="I91" s="23">
        <v>7</v>
      </c>
      <c r="J91" s="13">
        <f>I91/D91</f>
        <v>0.0103244837758112</v>
      </c>
      <c r="K91" s="23"/>
      <c r="L91" s="23"/>
      <c r="M91" s="23">
        <v>6</v>
      </c>
      <c r="N91" s="13">
        <f>M91/D91</f>
        <v>0.00884955752212389</v>
      </c>
      <c r="O91" s="23">
        <v>29</v>
      </c>
      <c r="P91" s="13">
        <f>O91/D91</f>
        <v>0.0427728613569322</v>
      </c>
      <c r="Q91" s="23">
        <v>156</v>
      </c>
      <c r="R91" s="13">
        <f>Q91/D91</f>
        <v>0.230088495575221</v>
      </c>
      <c r="S91" s="14"/>
    </row>
    <row r="92" ht="18.3" customHeight="1">
      <c r="A92" t="s" s="18">
        <v>19</v>
      </c>
      <c r="B92" s="34">
        <v>35</v>
      </c>
      <c r="C92" t="s" s="9">
        <v>118</v>
      </c>
      <c r="D92" s="10">
        <v>317</v>
      </c>
      <c r="E92" s="10">
        <v>1</v>
      </c>
      <c r="F92" s="10">
        <v>1</v>
      </c>
      <c r="G92" s="11">
        <f>F92/D92</f>
        <v>0.00315457413249211</v>
      </c>
      <c r="H92" s="11">
        <f>E92/D92</f>
        <v>0.00315457413249211</v>
      </c>
      <c r="I92" s="23"/>
      <c r="J92" s="13"/>
      <c r="K92" s="23"/>
      <c r="L92" s="13"/>
      <c r="M92" s="23">
        <v>21</v>
      </c>
      <c r="N92" s="13">
        <f>M92/D92</f>
        <v>0.0662460567823344</v>
      </c>
      <c r="O92" s="23">
        <v>26</v>
      </c>
      <c r="P92" s="13">
        <f>O92/D92</f>
        <v>0.082018927444795</v>
      </c>
      <c r="Q92" s="23">
        <v>75</v>
      </c>
      <c r="R92" s="13">
        <f>Q92/D92</f>
        <v>0.236593059936909</v>
      </c>
      <c r="S92" s="14"/>
    </row>
    <row r="93" ht="18.3" customHeight="1">
      <c r="A93" t="s" s="35">
        <v>17</v>
      </c>
      <c r="B93" s="28">
        <v>58.63</v>
      </c>
      <c r="C93" t="s" s="36">
        <v>119</v>
      </c>
      <c r="D93" s="21">
        <v>165</v>
      </c>
      <c r="E93" s="21">
        <v>0</v>
      </c>
      <c r="F93" s="21">
        <v>0</v>
      </c>
      <c r="G93" s="11">
        <f>F93/D93</f>
        <v>0</v>
      </c>
      <c r="H93" s="13">
        <f>E93/D93</f>
        <v>0</v>
      </c>
      <c r="I93" s="12">
        <v>4</v>
      </c>
      <c r="J93" s="13">
        <f>I93/D93</f>
        <v>0.0242424242424242</v>
      </c>
      <c r="K93" s="12">
        <v>4</v>
      </c>
      <c r="L93" s="13">
        <f>K93/D93</f>
        <v>0.0242424242424242</v>
      </c>
      <c r="M93" s="12">
        <v>6</v>
      </c>
      <c r="N93" s="13">
        <f>M93/D93</f>
        <v>0.0363636363636364</v>
      </c>
      <c r="O93" s="12">
        <v>43</v>
      </c>
      <c r="P93" s="13">
        <f>O93/D93</f>
        <v>0.260606060606061</v>
      </c>
      <c r="Q93" t="s" s="25">
        <v>31</v>
      </c>
      <c r="R93" s="26"/>
      <c r="S93" s="14"/>
    </row>
    <row r="94" ht="18.3" customHeight="1">
      <c r="A94" t="s" s="35">
        <v>17</v>
      </c>
      <c r="B94" s="28">
        <v>57.38</v>
      </c>
      <c r="C94" t="s" s="36">
        <v>120</v>
      </c>
      <c r="D94" s="21">
        <v>353</v>
      </c>
      <c r="E94" s="21">
        <v>0</v>
      </c>
      <c r="F94" s="21">
        <v>0</v>
      </c>
      <c r="G94" s="11">
        <f>F94/D94</f>
        <v>0</v>
      </c>
      <c r="H94" s="13">
        <f>E94/D94</f>
        <v>0</v>
      </c>
      <c r="I94" s="12">
        <v>5</v>
      </c>
      <c r="J94" s="13">
        <f>I94/D94</f>
        <v>0.0141643059490085</v>
      </c>
      <c r="K94" s="12"/>
      <c r="L94" s="13"/>
      <c r="M94" s="12">
        <v>44</v>
      </c>
      <c r="N94" s="13">
        <f>M94/D94</f>
        <v>0.124645892351275</v>
      </c>
      <c r="O94" s="12">
        <v>114</v>
      </c>
      <c r="P94" s="13">
        <f>O94/D94</f>
        <v>0.322946175637394</v>
      </c>
      <c r="Q94" s="12">
        <v>250</v>
      </c>
      <c r="R94" s="13">
        <f>Q94/D94</f>
        <v>0.708215297450425</v>
      </c>
      <c r="S94" s="14"/>
    </row>
    <row r="95" ht="18.3" customHeight="1">
      <c r="A95" t="s" s="35">
        <v>17</v>
      </c>
      <c r="B95" s="28">
        <v>55.04</v>
      </c>
      <c r="C95" t="s" s="36">
        <v>121</v>
      </c>
      <c r="D95" s="21">
        <v>269</v>
      </c>
      <c r="E95" s="21">
        <v>0</v>
      </c>
      <c r="F95" s="21">
        <v>0</v>
      </c>
      <c r="G95" s="11">
        <f>F95/D95</f>
        <v>0</v>
      </c>
      <c r="H95" s="13">
        <f>E95/D95</f>
        <v>0</v>
      </c>
      <c r="I95" s="12">
        <v>16</v>
      </c>
      <c r="J95" s="13">
        <f>I95/D95</f>
        <v>0.0594795539033457</v>
      </c>
      <c r="K95" s="12">
        <v>1</v>
      </c>
      <c r="L95" s="13">
        <f>K95/D95</f>
        <v>0.00371747211895911</v>
      </c>
      <c r="M95" s="12">
        <v>22</v>
      </c>
      <c r="N95" s="13">
        <f>M95/D95</f>
        <v>0.0817843866171004</v>
      </c>
      <c r="O95" s="12">
        <v>105</v>
      </c>
      <c r="P95" s="13">
        <f>O95/D95</f>
        <v>0.390334572490706</v>
      </c>
      <c r="Q95" s="12">
        <v>244</v>
      </c>
      <c r="R95" s="13">
        <f>Q95/D95</f>
        <v>0.907063197026022</v>
      </c>
      <c r="S95" s="14"/>
    </row>
    <row r="96" ht="18.3" customHeight="1">
      <c r="A96" t="s" s="35">
        <v>17</v>
      </c>
      <c r="B96" s="30">
        <v>53.75</v>
      </c>
      <c r="C96" t="s" s="36">
        <v>122</v>
      </c>
      <c r="D96" s="21">
        <v>160</v>
      </c>
      <c r="E96" s="21">
        <v>0</v>
      </c>
      <c r="F96" s="21">
        <v>0</v>
      </c>
      <c r="G96" s="11">
        <f>F96/D96</f>
        <v>0</v>
      </c>
      <c r="H96" s="13">
        <f>E96/D96</f>
        <v>0</v>
      </c>
      <c r="I96" s="12"/>
      <c r="J96" s="13"/>
      <c r="K96" s="12"/>
      <c r="L96" s="13"/>
      <c r="M96" s="12">
        <v>34</v>
      </c>
      <c r="N96" s="13">
        <f>M96/D96</f>
        <v>0.2125</v>
      </c>
      <c r="O96" s="12">
        <v>73</v>
      </c>
      <c r="P96" s="13">
        <f>O96/D96</f>
        <v>0.45625</v>
      </c>
      <c r="Q96" s="12">
        <v>182</v>
      </c>
      <c r="R96" s="13">
        <f>Q96/D96</f>
        <v>1.1375</v>
      </c>
      <c r="S96" s="14"/>
    </row>
    <row r="97" ht="18.3" customHeight="1">
      <c r="A97" t="s" s="35">
        <v>17</v>
      </c>
      <c r="B97" s="30">
        <v>53.5</v>
      </c>
      <c r="C97" t="s" s="36">
        <v>123</v>
      </c>
      <c r="D97" s="21">
        <v>204</v>
      </c>
      <c r="E97" s="21">
        <v>0</v>
      </c>
      <c r="F97" s="21">
        <v>0</v>
      </c>
      <c r="G97" s="11">
        <f>F97/D97</f>
        <v>0</v>
      </c>
      <c r="H97" s="13">
        <f>E97/D97</f>
        <v>0</v>
      </c>
      <c r="I97" s="12">
        <v>2</v>
      </c>
      <c r="J97" s="13">
        <f>I97/D97</f>
        <v>0.009803921568627451</v>
      </c>
      <c r="K97" s="12">
        <v>1</v>
      </c>
      <c r="L97" s="13">
        <f>K97/D97</f>
        <v>0.00490196078431373</v>
      </c>
      <c r="M97" s="12">
        <v>14</v>
      </c>
      <c r="N97" s="13">
        <f>M97/D97</f>
        <v>0.0686274509803922</v>
      </c>
      <c r="O97" s="12">
        <v>42</v>
      </c>
      <c r="P97" s="13">
        <f>O97/D97</f>
        <v>0.205882352941176</v>
      </c>
      <c r="Q97" s="12">
        <v>98</v>
      </c>
      <c r="R97" s="13">
        <f>Q97/D97</f>
        <v>0.480392156862745</v>
      </c>
      <c r="S97" s="14"/>
    </row>
    <row r="98" ht="18.3" customHeight="1">
      <c r="A98" t="s" s="35">
        <v>17</v>
      </c>
      <c r="B98" s="30">
        <v>52.36</v>
      </c>
      <c r="C98" t="s" s="36">
        <v>124</v>
      </c>
      <c r="D98" s="21">
        <v>302</v>
      </c>
      <c r="E98" s="21">
        <v>0</v>
      </c>
      <c r="F98" s="21">
        <v>0</v>
      </c>
      <c r="G98" s="11">
        <f>F98/D98</f>
        <v>0</v>
      </c>
      <c r="H98" s="13">
        <f>E98/D98</f>
        <v>0</v>
      </c>
      <c r="I98" s="12">
        <v>15</v>
      </c>
      <c r="J98" s="13">
        <f>I98/D98</f>
        <v>0.0496688741721854</v>
      </c>
      <c r="K98" s="12">
        <v>1</v>
      </c>
      <c r="L98" s="13">
        <f>K98/D98</f>
        <v>0.0033112582781457</v>
      </c>
      <c r="M98" s="12">
        <v>33</v>
      </c>
      <c r="N98" s="13">
        <f>M98/D98</f>
        <v>0.109271523178808</v>
      </c>
      <c r="O98" s="12">
        <v>81</v>
      </c>
      <c r="P98" s="13">
        <f>O98/D98</f>
        <v>0.268211920529801</v>
      </c>
      <c r="Q98" s="12">
        <v>211</v>
      </c>
      <c r="R98" s="13">
        <f>Q98/D98</f>
        <v>0.698675496688742</v>
      </c>
      <c r="S98" s="14"/>
    </row>
    <row r="99" ht="18.3" customHeight="1">
      <c r="A99" t="s" s="35">
        <v>17</v>
      </c>
      <c r="B99" s="30">
        <v>52.12</v>
      </c>
      <c r="C99" t="s" s="36">
        <v>125</v>
      </c>
      <c r="D99" s="21">
        <v>221</v>
      </c>
      <c r="E99" s="21">
        <v>0</v>
      </c>
      <c r="F99" s="21">
        <v>0</v>
      </c>
      <c r="G99" s="11">
        <f>F99/D99</f>
        <v>0</v>
      </c>
      <c r="H99" s="13">
        <f>E99/D99</f>
        <v>0</v>
      </c>
      <c r="I99" s="12">
        <v>8</v>
      </c>
      <c r="J99" s="13">
        <f>I99/D99</f>
        <v>0.0361990950226244</v>
      </c>
      <c r="K99" s="12">
        <v>1</v>
      </c>
      <c r="L99" s="13">
        <f>K99/D99</f>
        <v>0.00452488687782805</v>
      </c>
      <c r="M99" s="12">
        <v>11</v>
      </c>
      <c r="N99" s="13">
        <f>M99/D99</f>
        <v>0.0497737556561086</v>
      </c>
      <c r="O99" s="12">
        <v>64</v>
      </c>
      <c r="P99" s="13">
        <f>O99/D99</f>
        <v>0.289592760180995</v>
      </c>
      <c r="Q99" s="12">
        <v>90</v>
      </c>
      <c r="R99" s="13">
        <f>Q99/D99</f>
        <v>0.407239819004525</v>
      </c>
      <c r="S99" s="14"/>
    </row>
    <row r="100" ht="18.3" customHeight="1">
      <c r="A100" t="s" s="35">
        <v>17</v>
      </c>
      <c r="B100" s="30">
        <v>51.95</v>
      </c>
      <c r="C100" t="s" s="36">
        <v>126</v>
      </c>
      <c r="D100" s="21">
        <v>332</v>
      </c>
      <c r="E100" s="21">
        <v>0</v>
      </c>
      <c r="F100" s="21">
        <v>0</v>
      </c>
      <c r="G100" s="11">
        <f>F100/D100</f>
        <v>0</v>
      </c>
      <c r="H100" s="13">
        <f>E100/D100</f>
        <v>0</v>
      </c>
      <c r="I100" s="12">
        <v>4</v>
      </c>
      <c r="J100" s="13">
        <f>I100/D100</f>
        <v>0.0120481927710843</v>
      </c>
      <c r="K100" s="19"/>
      <c r="L100" s="20"/>
      <c r="M100" s="19"/>
      <c r="N100" s="20"/>
      <c r="O100" s="12">
        <v>50</v>
      </c>
      <c r="P100" s="13">
        <f>O100/D100</f>
        <v>0.150602409638554</v>
      </c>
      <c r="Q100" s="12">
        <v>111</v>
      </c>
      <c r="R100" s="13">
        <f>Q100/D100</f>
        <v>0.33433734939759</v>
      </c>
      <c r="S100" s="14"/>
    </row>
    <row r="101" ht="18.3" customHeight="1">
      <c r="A101" t="s" s="35">
        <v>17</v>
      </c>
      <c r="B101" s="30">
        <v>51.65</v>
      </c>
      <c r="C101" t="s" s="36">
        <v>127</v>
      </c>
      <c r="D101" s="21">
        <v>356</v>
      </c>
      <c r="E101" s="21">
        <v>0</v>
      </c>
      <c r="F101" s="21">
        <v>0</v>
      </c>
      <c r="G101" s="11">
        <f>F101/D101</f>
        <v>0</v>
      </c>
      <c r="H101" s="13">
        <f>E101/D101</f>
        <v>0</v>
      </c>
      <c r="I101" s="12">
        <v>15</v>
      </c>
      <c r="J101" s="13">
        <f>I101/D101</f>
        <v>0.0421348314606742</v>
      </c>
      <c r="K101" s="12"/>
      <c r="L101" s="13"/>
      <c r="M101" s="12">
        <v>5</v>
      </c>
      <c r="N101" s="13">
        <f>M101/D101</f>
        <v>0.0140449438202247</v>
      </c>
      <c r="O101" s="12">
        <v>29</v>
      </c>
      <c r="P101" s="13">
        <f>O101/D101</f>
        <v>0.0814606741573034</v>
      </c>
      <c r="Q101" s="12">
        <v>39</v>
      </c>
      <c r="R101" s="13">
        <f>Q101/D101</f>
        <v>0.109550561797753</v>
      </c>
      <c r="S101" s="14"/>
    </row>
    <row r="102" ht="18.3" customHeight="1">
      <c r="A102" t="s" s="35">
        <v>17</v>
      </c>
      <c r="B102" s="30">
        <v>51.45</v>
      </c>
      <c r="C102" t="s" s="36">
        <v>128</v>
      </c>
      <c r="D102" s="21">
        <v>191</v>
      </c>
      <c r="E102" s="21">
        <v>0</v>
      </c>
      <c r="F102" s="21">
        <v>0</v>
      </c>
      <c r="G102" s="11">
        <f>F102/D102</f>
        <v>0</v>
      </c>
      <c r="H102" s="13">
        <f>E102/D102</f>
        <v>0</v>
      </c>
      <c r="I102" s="19"/>
      <c r="J102" s="20"/>
      <c r="K102" s="19"/>
      <c r="L102" s="20"/>
      <c r="M102" s="12">
        <v>17</v>
      </c>
      <c r="N102" s="13">
        <f>M102/D102</f>
        <v>0.0890052356020942</v>
      </c>
      <c r="O102" s="12">
        <v>31</v>
      </c>
      <c r="P102" s="13">
        <f>O102/D102</f>
        <v>0.162303664921466</v>
      </c>
      <c r="Q102" s="12">
        <v>46</v>
      </c>
      <c r="R102" s="13">
        <f>Q102/D102</f>
        <v>0.240837696335079</v>
      </c>
      <c r="S102" s="14"/>
    </row>
    <row r="103" ht="18.3" customHeight="1">
      <c r="A103" t="s" s="37">
        <v>19</v>
      </c>
      <c r="B103" s="30">
        <v>50.49</v>
      </c>
      <c r="C103" t="s" s="36">
        <v>129</v>
      </c>
      <c r="D103" s="21">
        <v>558</v>
      </c>
      <c r="E103" s="21">
        <v>0</v>
      </c>
      <c r="F103" s="21">
        <v>0</v>
      </c>
      <c r="G103" s="21"/>
      <c r="H103" s="13">
        <f>E103/D103</f>
        <v>0</v>
      </c>
      <c r="I103" s="13"/>
      <c r="J103" s="13"/>
      <c r="K103" s="13"/>
      <c r="L103" s="13"/>
      <c r="M103" s="12">
        <v>22</v>
      </c>
      <c r="N103" s="13">
        <f>M103/D103</f>
        <v>0.039426523297491</v>
      </c>
      <c r="O103" s="12">
        <v>31</v>
      </c>
      <c r="P103" s="13">
        <f>O103/D103</f>
        <v>0.0555555555555556</v>
      </c>
      <c r="Q103" s="12">
        <v>112</v>
      </c>
      <c r="R103" s="13">
        <f>Q103/D103</f>
        <v>0.200716845878136</v>
      </c>
      <c r="S103" s="14"/>
    </row>
    <row r="104" ht="18.3" customHeight="1">
      <c r="A104" t="s" s="35">
        <v>17</v>
      </c>
      <c r="B104" s="30">
        <v>50.43</v>
      </c>
      <c r="C104" t="s" s="36">
        <v>130</v>
      </c>
      <c r="D104" s="21">
        <v>195</v>
      </c>
      <c r="E104" s="21">
        <v>0</v>
      </c>
      <c r="F104" s="21">
        <v>0</v>
      </c>
      <c r="G104" s="11">
        <f>F104/D104</f>
        <v>0</v>
      </c>
      <c r="H104" s="13">
        <f>E104/D104</f>
        <v>0</v>
      </c>
      <c r="I104" s="12">
        <v>11</v>
      </c>
      <c r="J104" s="13">
        <f>I104/D104</f>
        <v>0.0564102564102564</v>
      </c>
      <c r="K104" s="19"/>
      <c r="L104" s="20"/>
      <c r="M104" s="19"/>
      <c r="N104" s="20"/>
      <c r="O104" s="12">
        <v>39</v>
      </c>
      <c r="P104" s="13">
        <f>O104/D104</f>
        <v>0.2</v>
      </c>
      <c r="Q104" s="12">
        <v>111</v>
      </c>
      <c r="R104" s="13">
        <f>Q104/D104</f>
        <v>0.569230769230769</v>
      </c>
      <c r="S104" s="14"/>
    </row>
    <row r="105" ht="18.3" customHeight="1">
      <c r="A105" t="s" s="37">
        <v>19</v>
      </c>
      <c r="B105" s="30">
        <v>49.13</v>
      </c>
      <c r="C105" t="s" s="36">
        <v>131</v>
      </c>
      <c r="D105" s="21">
        <v>236</v>
      </c>
      <c r="E105" s="21">
        <v>0</v>
      </c>
      <c r="F105" s="21">
        <v>0</v>
      </c>
      <c r="G105" s="21"/>
      <c r="H105" s="13">
        <f>E105/D105</f>
        <v>0</v>
      </c>
      <c r="I105" s="12"/>
      <c r="J105" s="13"/>
      <c r="K105" s="13"/>
      <c r="L105" s="13"/>
      <c r="M105" s="12">
        <v>23</v>
      </c>
      <c r="N105" s="13">
        <f>M105/D105</f>
        <v>0.0974576271186441</v>
      </c>
      <c r="O105" s="12">
        <v>27</v>
      </c>
      <c r="P105" s="13">
        <f>O105/D105</f>
        <v>0.114406779661017</v>
      </c>
      <c r="Q105" s="12">
        <v>96</v>
      </c>
      <c r="R105" s="13">
        <f>Q105/D105</f>
        <v>0.406779661016949</v>
      </c>
      <c r="S105" s="14"/>
    </row>
    <row r="106" ht="18.3" customHeight="1">
      <c r="A106" t="s" s="35">
        <v>17</v>
      </c>
      <c r="B106" s="30">
        <v>46.6</v>
      </c>
      <c r="C106" t="s" s="36">
        <v>132</v>
      </c>
      <c r="D106" s="21">
        <v>234</v>
      </c>
      <c r="E106" s="21">
        <v>0</v>
      </c>
      <c r="F106" s="21">
        <v>0</v>
      </c>
      <c r="G106" s="11">
        <f>F106/D106</f>
        <v>0</v>
      </c>
      <c r="H106" s="13">
        <f>E106/D106</f>
        <v>0</v>
      </c>
      <c r="I106" s="12">
        <v>8</v>
      </c>
      <c r="J106" s="13">
        <f>I106/D106</f>
        <v>0.0341880341880342</v>
      </c>
      <c r="K106" s="12">
        <v>2</v>
      </c>
      <c r="L106" s="13">
        <f>K106/D106</f>
        <v>0.00854700854700855</v>
      </c>
      <c r="M106" s="12">
        <v>9</v>
      </c>
      <c r="N106" s="13">
        <f>M106/D106</f>
        <v>0.0384615384615385</v>
      </c>
      <c r="O106" s="12">
        <v>13</v>
      </c>
      <c r="P106" s="13">
        <f>O106/D106</f>
        <v>0.0555555555555556</v>
      </c>
      <c r="Q106" s="12">
        <v>145</v>
      </c>
      <c r="R106" s="13">
        <f>Q106/D106</f>
        <v>0.61965811965812</v>
      </c>
      <c r="S106" s="14"/>
    </row>
    <row r="107" ht="18.3" customHeight="1">
      <c r="A107" t="s" s="18">
        <v>19</v>
      </c>
      <c r="B107" s="8">
        <v>64.5</v>
      </c>
      <c r="C107" t="s" s="38">
        <v>133</v>
      </c>
      <c r="D107" s="10">
        <v>398</v>
      </c>
      <c r="E107" s="33"/>
      <c r="F107" s="33"/>
      <c r="G107" s="11">
        <f>F107/D107</f>
        <v>0</v>
      </c>
      <c r="H107" s="11">
        <f>E107/D107</f>
        <v>0</v>
      </c>
      <c r="I107" s="12">
        <v>5</v>
      </c>
      <c r="J107" s="13">
        <f>I107/D107</f>
        <v>0.0125628140703518</v>
      </c>
      <c r="K107" s="19"/>
      <c r="L107" s="20"/>
      <c r="M107" s="19"/>
      <c r="N107" s="20"/>
      <c r="O107" t="s" s="25">
        <v>31</v>
      </c>
      <c r="P107" t="s" s="26">
        <v>134</v>
      </c>
      <c r="Q107" s="19"/>
      <c r="R107" s="20"/>
      <c r="S107" s="14"/>
    </row>
    <row r="108" ht="18.3" customHeight="1">
      <c r="A108" t="s" s="7">
        <v>14</v>
      </c>
      <c r="B108" s="8">
        <v>64.5</v>
      </c>
      <c r="C108" t="s" s="9">
        <v>135</v>
      </c>
      <c r="D108" s="20"/>
      <c r="E108" s="20"/>
      <c r="F108" s="20"/>
      <c r="G108" s="20"/>
      <c r="H108" s="20"/>
      <c r="I108" s="19"/>
      <c r="J108" s="20"/>
      <c r="K108" s="19"/>
      <c r="L108" s="20"/>
      <c r="M108" s="19"/>
      <c r="N108" s="20"/>
      <c r="O108" t="s" s="25">
        <v>31</v>
      </c>
      <c r="P108" s="20"/>
      <c r="Q108" s="19"/>
      <c r="R108" s="20"/>
      <c r="S108" s="14"/>
    </row>
    <row r="109" ht="18.3" customHeight="1">
      <c r="A109" t="s" s="18">
        <v>19</v>
      </c>
      <c r="B109" s="8">
        <v>64.5</v>
      </c>
      <c r="C109" t="s" s="36">
        <v>136</v>
      </c>
      <c r="D109" s="20"/>
      <c r="E109" s="20"/>
      <c r="F109" s="20"/>
      <c r="G109" s="20"/>
      <c r="H109" s="20"/>
      <c r="I109" s="19"/>
      <c r="J109" s="20"/>
      <c r="K109" s="19"/>
      <c r="L109" s="20"/>
      <c r="M109" s="19"/>
      <c r="N109" s="20"/>
      <c r="O109" t="s" s="25">
        <v>31</v>
      </c>
      <c r="P109" s="20"/>
      <c r="Q109" s="19"/>
      <c r="R109" s="20"/>
      <c r="S109" s="14"/>
    </row>
    <row r="110" ht="18.3" customHeight="1">
      <c r="A110" t="s" s="18">
        <v>19</v>
      </c>
      <c r="B110" s="8">
        <v>64</v>
      </c>
      <c r="C110" t="s" s="36">
        <v>137</v>
      </c>
      <c r="D110" s="20"/>
      <c r="E110" s="20"/>
      <c r="F110" s="20"/>
      <c r="G110" s="20"/>
      <c r="H110" s="20"/>
      <c r="I110" s="19"/>
      <c r="J110" s="20"/>
      <c r="K110" s="19"/>
      <c r="L110" s="20"/>
      <c r="M110" s="19"/>
      <c r="N110" s="20"/>
      <c r="O110" t="s" s="25">
        <v>31</v>
      </c>
      <c r="P110" s="20"/>
      <c r="Q110" s="19"/>
      <c r="R110" s="20"/>
      <c r="S110" s="14"/>
    </row>
    <row r="111" ht="18.3" customHeight="1">
      <c r="A111" t="s" s="7">
        <v>14</v>
      </c>
      <c r="B111" s="28">
        <v>62</v>
      </c>
      <c r="C111" t="s" s="9">
        <v>138</v>
      </c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t="s" s="25">
        <v>31</v>
      </c>
      <c r="P111" s="20"/>
      <c r="Q111" s="20"/>
      <c r="R111" s="20"/>
      <c r="S111" s="14"/>
    </row>
    <row r="112" ht="18.3" customHeight="1">
      <c r="A112" t="s" s="18">
        <v>19</v>
      </c>
      <c r="B112" s="28">
        <v>60.3</v>
      </c>
      <c r="C112" t="s" s="36">
        <v>139</v>
      </c>
      <c r="D112" s="21">
        <v>256</v>
      </c>
      <c r="E112" s="33"/>
      <c r="F112" s="33"/>
      <c r="G112" s="11"/>
      <c r="H112" s="11"/>
      <c r="I112" s="12">
        <v>3</v>
      </c>
      <c r="J112" s="13">
        <f>I112/D112</f>
        <v>0.01171875</v>
      </c>
      <c r="K112" s="20"/>
      <c r="L112" s="20"/>
      <c r="M112" s="20"/>
      <c r="N112" s="20"/>
      <c r="O112" s="12">
        <v>23</v>
      </c>
      <c r="P112" s="13">
        <f>O112/D112</f>
        <v>0.08984375</v>
      </c>
      <c r="Q112" t="s" s="25">
        <v>31</v>
      </c>
      <c r="R112" t="s" s="26">
        <v>140</v>
      </c>
      <c r="S112" s="14"/>
    </row>
    <row r="113" ht="18.3" customHeight="1">
      <c r="A113" t="s" s="7">
        <v>14</v>
      </c>
      <c r="B113" s="28">
        <v>59.31</v>
      </c>
      <c r="C113" t="s" s="39">
        <v>141</v>
      </c>
      <c r="D113" s="15">
        <v>320</v>
      </c>
      <c r="E113" s="11"/>
      <c r="F113" s="11"/>
      <c r="G113" s="11"/>
      <c r="H113" s="11"/>
      <c r="I113" s="12"/>
      <c r="J113" s="13"/>
      <c r="K113" s="12"/>
      <c r="L113" s="13"/>
      <c r="M113" s="12">
        <v>16</v>
      </c>
      <c r="N113" s="13">
        <f>M113/D113</f>
        <v>0.05</v>
      </c>
      <c r="O113" s="12">
        <v>34</v>
      </c>
      <c r="P113" s="13">
        <f>O113/D113</f>
        <v>0.10625</v>
      </c>
      <c r="Q113" t="s" s="25">
        <v>31</v>
      </c>
      <c r="R113" t="s" s="26">
        <v>89</v>
      </c>
      <c r="S113" s="14"/>
    </row>
    <row r="114" ht="18.3" customHeight="1">
      <c r="A114" t="s" s="18">
        <v>19</v>
      </c>
      <c r="B114" s="28">
        <v>58.16</v>
      </c>
      <c r="C114" t="s" s="36">
        <v>142</v>
      </c>
      <c r="D114" s="21">
        <v>344</v>
      </c>
      <c r="E114" s="33"/>
      <c r="F114" s="33"/>
      <c r="G114" s="11"/>
      <c r="H114" s="11"/>
      <c r="I114" s="12">
        <v>11</v>
      </c>
      <c r="J114" s="13">
        <f>I114/D114</f>
        <v>0.0319767441860465</v>
      </c>
      <c r="K114" s="12"/>
      <c r="L114" s="13"/>
      <c r="M114" s="12">
        <v>65</v>
      </c>
      <c r="N114" s="13">
        <f>M114/D114</f>
        <v>0.188953488372093</v>
      </c>
      <c r="O114" s="12">
        <v>100</v>
      </c>
      <c r="P114" s="13">
        <f>O114/D114</f>
        <v>0.290697674418605</v>
      </c>
      <c r="Q114" s="12">
        <v>277</v>
      </c>
      <c r="R114" s="13">
        <f>Q114/D114</f>
        <v>0.805232558139535</v>
      </c>
      <c r="S114" s="14"/>
    </row>
    <row r="115" ht="18.3" customHeight="1">
      <c r="A115" t="s" s="18">
        <v>19</v>
      </c>
      <c r="B115" s="28">
        <v>58</v>
      </c>
      <c r="C115" t="s" s="36">
        <v>143</v>
      </c>
      <c r="D115" s="21">
        <v>398</v>
      </c>
      <c r="E115" s="33"/>
      <c r="F115" s="33"/>
      <c r="G115" s="11"/>
      <c r="H115" s="11"/>
      <c r="I115" s="12">
        <v>14</v>
      </c>
      <c r="J115" s="13">
        <f>I115/D115</f>
        <v>0.0351758793969849</v>
      </c>
      <c r="K115" s="20"/>
      <c r="L115" s="20"/>
      <c r="M115" s="20"/>
      <c r="N115" s="20"/>
      <c r="O115" s="12">
        <v>23</v>
      </c>
      <c r="P115" s="13">
        <f>O115/D115</f>
        <v>0.0577889447236181</v>
      </c>
      <c r="Q115" t="s" s="25">
        <v>31</v>
      </c>
      <c r="R115" t="s" s="26">
        <v>144</v>
      </c>
      <c r="S115" s="14"/>
    </row>
    <row r="116" ht="18.3" customHeight="1">
      <c r="A116" t="s" s="7">
        <v>14</v>
      </c>
      <c r="B116" s="28">
        <v>58</v>
      </c>
      <c r="C116" t="s" s="39">
        <v>145</v>
      </c>
      <c r="D116" s="33"/>
      <c r="E116" s="33"/>
      <c r="F116" s="33"/>
      <c r="G116" s="11"/>
      <c r="H116" s="11"/>
      <c r="I116" s="12"/>
      <c r="J116" s="13"/>
      <c r="K116" s="12">
        <v>1</v>
      </c>
      <c r="L116" s="13"/>
      <c r="M116" s="12"/>
      <c r="N116" s="13"/>
      <c r="O116" s="12">
        <v>4</v>
      </c>
      <c r="P116" s="13"/>
      <c r="Q116" t="s" s="25">
        <v>31</v>
      </c>
      <c r="R116" t="s" s="26">
        <v>146</v>
      </c>
      <c r="S116" s="14"/>
    </row>
    <row r="117" ht="18.3" customHeight="1">
      <c r="A117" t="s" s="18">
        <v>19</v>
      </c>
      <c r="B117" s="28">
        <v>57.25</v>
      </c>
      <c r="C117" t="s" s="36">
        <v>147</v>
      </c>
      <c r="D117" s="21">
        <v>358</v>
      </c>
      <c r="E117" s="21"/>
      <c r="F117" s="21"/>
      <c r="G117" s="13"/>
      <c r="H117" s="13"/>
      <c r="I117" s="12">
        <v>8</v>
      </c>
      <c r="J117" s="13">
        <f>I117/D117</f>
        <v>0.0223463687150838</v>
      </c>
      <c r="K117" s="12">
        <v>0</v>
      </c>
      <c r="L117" s="13">
        <f>K117/D117</f>
        <v>0</v>
      </c>
      <c r="M117" s="12">
        <v>37</v>
      </c>
      <c r="N117" s="13">
        <f>M117/D117</f>
        <v>0.103351955307263</v>
      </c>
      <c r="O117" s="12">
        <v>64</v>
      </c>
      <c r="P117" s="13">
        <f>O117/D117</f>
        <v>0.17877094972067</v>
      </c>
      <c r="Q117" t="s" s="25">
        <v>31</v>
      </c>
      <c r="R117" t="s" s="26">
        <v>148</v>
      </c>
      <c r="S117" s="14"/>
    </row>
    <row r="118" ht="18.3" customHeight="1">
      <c r="A118" t="s" s="18">
        <v>19</v>
      </c>
      <c r="B118" s="28">
        <v>56.64</v>
      </c>
      <c r="C118" t="s" s="36">
        <v>149</v>
      </c>
      <c r="D118" s="21">
        <v>651</v>
      </c>
      <c r="E118" s="21"/>
      <c r="F118" s="21"/>
      <c r="G118" s="13"/>
      <c r="H118" s="13"/>
      <c r="I118" s="12">
        <v>0</v>
      </c>
      <c r="J118" s="13">
        <f>I118/D118</f>
        <v>0</v>
      </c>
      <c r="K118" s="12">
        <v>0</v>
      </c>
      <c r="L118" s="13">
        <f>K118/D118</f>
        <v>0</v>
      </c>
      <c r="M118" s="12">
        <v>9</v>
      </c>
      <c r="N118" s="13">
        <f>M118/D118</f>
        <v>0.0138248847926267</v>
      </c>
      <c r="O118" s="12">
        <v>13</v>
      </c>
      <c r="P118" s="13">
        <f>O118/D118</f>
        <v>0.0199692780337942</v>
      </c>
      <c r="Q118" t="s" s="25">
        <v>31</v>
      </c>
      <c r="R118" t="s" s="26">
        <v>150</v>
      </c>
      <c r="S118" s="14"/>
    </row>
    <row r="119" ht="18.3" customHeight="1">
      <c r="A119" t="s" s="7">
        <v>14</v>
      </c>
      <c r="B119" s="28">
        <v>56.24</v>
      </c>
      <c r="C119" t="s" s="39">
        <v>151</v>
      </c>
      <c r="D119" s="12">
        <v>304</v>
      </c>
      <c r="E119" s="33"/>
      <c r="F119" s="33"/>
      <c r="G119" s="11"/>
      <c r="H119" s="11"/>
      <c r="I119" s="12"/>
      <c r="J119" s="13"/>
      <c r="K119" s="23"/>
      <c r="L119" s="13"/>
      <c r="M119" s="12">
        <v>67</v>
      </c>
      <c r="N119" s="13">
        <f>M119/D119</f>
        <v>0.220394736842105</v>
      </c>
      <c r="O119" s="23">
        <v>128</v>
      </c>
      <c r="P119" s="13">
        <f>O119/D119</f>
        <v>0.421052631578947</v>
      </c>
      <c r="Q119" s="23">
        <v>285</v>
      </c>
      <c r="R119" s="13">
        <f>Q119/D119</f>
        <v>0.9375</v>
      </c>
      <c r="S119" s="14"/>
    </row>
    <row r="120" ht="18.3" customHeight="1">
      <c r="A120" t="s" s="7">
        <v>14</v>
      </c>
      <c r="B120" s="28">
        <v>56.16</v>
      </c>
      <c r="C120" t="s" s="39">
        <v>152</v>
      </c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t="s" s="25">
        <v>31</v>
      </c>
      <c r="R120" t="s" s="26">
        <v>153</v>
      </c>
      <c r="S120" s="14"/>
    </row>
    <row r="121" ht="18.3" customHeight="1">
      <c r="A121" t="s" s="18">
        <v>19</v>
      </c>
      <c r="B121" s="28">
        <v>56</v>
      </c>
      <c r="C121" t="s" s="36">
        <v>154</v>
      </c>
      <c r="D121" s="21">
        <v>407</v>
      </c>
      <c r="E121" s="21"/>
      <c r="F121" s="21"/>
      <c r="G121" s="13"/>
      <c r="H121" s="13"/>
      <c r="I121" s="12">
        <v>0</v>
      </c>
      <c r="J121" s="13">
        <f>I121/D121</f>
        <v>0</v>
      </c>
      <c r="K121" s="23">
        <v>0</v>
      </c>
      <c r="L121" s="13">
        <f>K121/D121</f>
        <v>0</v>
      </c>
      <c r="M121" s="12">
        <v>5</v>
      </c>
      <c r="N121" s="13">
        <f>M121/D121</f>
        <v>0.0122850122850123</v>
      </c>
      <c r="O121" s="12">
        <v>25</v>
      </c>
      <c r="P121" s="13">
        <f>O121/D121</f>
        <v>0.0614250614250614</v>
      </c>
      <c r="Q121" t="s" s="25">
        <v>31</v>
      </c>
      <c r="R121" t="s" s="26">
        <v>140</v>
      </c>
      <c r="S121" s="14"/>
    </row>
    <row r="122" ht="18.3" customHeight="1">
      <c r="A122" t="s" s="18">
        <v>19</v>
      </c>
      <c r="B122" s="28">
        <v>55.84</v>
      </c>
      <c r="C122" t="s" s="36">
        <v>155</v>
      </c>
      <c r="D122" s="19"/>
      <c r="E122" s="19"/>
      <c r="F122" s="19"/>
      <c r="G122" s="19"/>
      <c r="H122" s="19"/>
      <c r="I122" s="19"/>
      <c r="J122" s="20"/>
      <c r="K122" s="19"/>
      <c r="L122" s="20"/>
      <c r="M122" s="19"/>
      <c r="N122" s="20"/>
      <c r="O122" s="19"/>
      <c r="P122" s="20"/>
      <c r="Q122" s="19"/>
      <c r="R122" s="20"/>
      <c r="S122" s="14"/>
    </row>
    <row r="123" ht="18.3" customHeight="1">
      <c r="A123" t="s" s="18">
        <v>19</v>
      </c>
      <c r="B123" s="28">
        <v>55.59</v>
      </c>
      <c r="C123" t="s" s="36">
        <v>156</v>
      </c>
      <c r="D123" s="21">
        <v>218</v>
      </c>
      <c r="E123" s="21"/>
      <c r="F123" s="21"/>
      <c r="G123" s="13"/>
      <c r="H123" s="13"/>
      <c r="I123" s="12">
        <v>16</v>
      </c>
      <c r="J123" s="13">
        <f>I123/D123</f>
        <v>0.073394495412844</v>
      </c>
      <c r="K123" s="12">
        <v>10</v>
      </c>
      <c r="L123" s="13">
        <f>K123/D123</f>
        <v>0.0458715596330275</v>
      </c>
      <c r="M123" s="12">
        <v>66</v>
      </c>
      <c r="N123" s="13">
        <f>M123/D123</f>
        <v>0.302752293577982</v>
      </c>
      <c r="O123" s="12">
        <v>81</v>
      </c>
      <c r="P123" s="13">
        <f>O123/D123</f>
        <v>0.371559633027523</v>
      </c>
      <c r="Q123" s="12">
        <v>180</v>
      </c>
      <c r="R123" s="13">
        <f>Q123/D123</f>
        <v>0.825688073394495</v>
      </c>
      <c r="S123" s="14"/>
    </row>
    <row r="124" ht="18.3" customHeight="1">
      <c r="A124" t="s" s="18">
        <v>19</v>
      </c>
      <c r="B124" s="28">
        <v>55.5</v>
      </c>
      <c r="C124" t="s" s="36">
        <v>157</v>
      </c>
      <c r="D124" s="19"/>
      <c r="E124" s="19"/>
      <c r="F124" s="19"/>
      <c r="G124" s="19"/>
      <c r="H124" s="19"/>
      <c r="I124" s="19"/>
      <c r="J124" s="20"/>
      <c r="K124" s="19"/>
      <c r="L124" s="20"/>
      <c r="M124" s="19"/>
      <c r="N124" s="20"/>
      <c r="O124" s="19"/>
      <c r="P124" s="20"/>
      <c r="Q124" t="s" s="25">
        <v>31</v>
      </c>
      <c r="R124" t="s" s="26">
        <v>150</v>
      </c>
      <c r="S124" s="14"/>
    </row>
    <row r="125" ht="18.3" customHeight="1">
      <c r="A125" t="s" s="18">
        <v>19</v>
      </c>
      <c r="B125" s="28">
        <v>55.24</v>
      </c>
      <c r="C125" t="s" s="36">
        <v>158</v>
      </c>
      <c r="D125" s="12">
        <v>172</v>
      </c>
      <c r="E125" s="21"/>
      <c r="F125" s="21"/>
      <c r="G125" s="13"/>
      <c r="H125" s="13"/>
      <c r="I125" s="12">
        <v>5</v>
      </c>
      <c r="J125" s="13">
        <f>I125/D125</f>
        <v>0.0290697674418605</v>
      </c>
      <c r="K125" s="12">
        <v>7</v>
      </c>
      <c r="L125" s="13">
        <f>K125/D125</f>
        <v>0.0406976744186047</v>
      </c>
      <c r="M125" s="12">
        <v>39</v>
      </c>
      <c r="N125" s="13">
        <f>M125/D125</f>
        <v>0.226744186046512</v>
      </c>
      <c r="O125" s="12">
        <v>73</v>
      </c>
      <c r="P125" s="13">
        <f>O125/D125</f>
        <v>0.424418604651163</v>
      </c>
      <c r="Q125" s="12">
        <v>157</v>
      </c>
      <c r="R125" s="13">
        <f>Q125/D125</f>
        <v>0.912790697674419</v>
      </c>
      <c r="S125" s="14"/>
    </row>
    <row r="126" ht="18.3" customHeight="1">
      <c r="A126" t="s" s="18">
        <v>19</v>
      </c>
      <c r="B126" s="28">
        <v>54.75</v>
      </c>
      <c r="C126" t="s" s="36">
        <v>159</v>
      </c>
      <c r="D126" s="19"/>
      <c r="E126" s="19"/>
      <c r="F126" s="19"/>
      <c r="G126" s="19"/>
      <c r="H126" s="19"/>
      <c r="I126" s="19"/>
      <c r="J126" s="20"/>
      <c r="K126" s="12">
        <v>1</v>
      </c>
      <c r="L126" s="20"/>
      <c r="M126" s="12">
        <v>2</v>
      </c>
      <c r="N126" s="20"/>
      <c r="O126" s="19"/>
      <c r="P126" s="20"/>
      <c r="Q126" s="12">
        <v>24</v>
      </c>
      <c r="R126" s="20"/>
      <c r="S126" s="14"/>
    </row>
    <row r="127" ht="18.3" customHeight="1">
      <c r="A127" t="s" s="7">
        <v>14</v>
      </c>
      <c r="B127" s="30">
        <v>53.25</v>
      </c>
      <c r="C127" t="s" s="39">
        <v>160</v>
      </c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14"/>
    </row>
    <row r="128" ht="18.3" customHeight="1">
      <c r="A128" t="s" s="18">
        <v>19</v>
      </c>
      <c r="B128" s="30">
        <v>53.06</v>
      </c>
      <c r="C128" t="s" s="36">
        <v>161</v>
      </c>
      <c r="D128" s="19"/>
      <c r="E128" s="19"/>
      <c r="F128" s="19"/>
      <c r="G128" s="19"/>
      <c r="H128" s="19"/>
      <c r="I128" s="19"/>
      <c r="J128" s="20"/>
      <c r="K128" s="19"/>
      <c r="L128" s="20"/>
      <c r="M128" s="19"/>
      <c r="N128" s="20"/>
      <c r="O128" s="19"/>
      <c r="P128" s="20"/>
      <c r="Q128" t="s" s="25">
        <v>31</v>
      </c>
      <c r="R128" t="s" s="26">
        <v>162</v>
      </c>
      <c r="S128" s="14"/>
    </row>
    <row r="129" ht="18.3" customHeight="1">
      <c r="A129" t="s" s="7">
        <v>14</v>
      </c>
      <c r="B129" s="30">
        <v>52.84</v>
      </c>
      <c r="C129" t="s" s="39">
        <v>163</v>
      </c>
      <c r="D129" s="12">
        <v>223</v>
      </c>
      <c r="E129" s="33"/>
      <c r="F129" s="33"/>
      <c r="G129" s="11"/>
      <c r="H129" s="11"/>
      <c r="I129" s="12"/>
      <c r="J129" s="13"/>
      <c r="K129" s="12"/>
      <c r="L129" s="13"/>
      <c r="M129" s="12">
        <v>40</v>
      </c>
      <c r="N129" s="13">
        <f>M129/D129</f>
        <v>0.179372197309417</v>
      </c>
      <c r="O129" s="12">
        <v>110</v>
      </c>
      <c r="P129" s="13">
        <f>O129/D129</f>
        <v>0.493273542600897</v>
      </c>
      <c r="Q129" s="12">
        <v>179</v>
      </c>
      <c r="R129" s="13">
        <f>Q129/D129</f>
        <v>0.802690582959641</v>
      </c>
      <c r="S129" s="14"/>
    </row>
    <row r="130" ht="18.3" customHeight="1">
      <c r="A130" t="s" s="18">
        <v>19</v>
      </c>
      <c r="B130" s="30">
        <v>52.62</v>
      </c>
      <c r="C130" t="s" s="36">
        <v>164</v>
      </c>
      <c r="D130" s="20"/>
      <c r="E130" s="20"/>
      <c r="F130" s="20"/>
      <c r="G130" s="20"/>
      <c r="H130" s="20"/>
      <c r="I130" s="20"/>
      <c r="J130" s="20"/>
      <c r="K130" s="19"/>
      <c r="L130" s="20"/>
      <c r="M130" s="19"/>
      <c r="N130" s="20"/>
      <c r="O130" s="19"/>
      <c r="P130" s="20"/>
      <c r="Q130" s="19"/>
      <c r="R130" s="20"/>
      <c r="S130" s="14"/>
    </row>
    <row r="131" ht="18.3" customHeight="1">
      <c r="A131" t="s" s="18">
        <v>19</v>
      </c>
      <c r="B131" s="30">
        <v>51.78</v>
      </c>
      <c r="C131" t="s" s="36">
        <v>165</v>
      </c>
      <c r="D131" s="21">
        <v>283</v>
      </c>
      <c r="E131" s="21"/>
      <c r="F131" s="21"/>
      <c r="G131" s="13"/>
      <c r="H131" s="13"/>
      <c r="I131" s="12"/>
      <c r="J131" s="13"/>
      <c r="K131" s="12"/>
      <c r="L131" s="13"/>
      <c r="M131" s="12">
        <v>51</v>
      </c>
      <c r="N131" s="13">
        <f>M131/D131</f>
        <v>0.180212014134276</v>
      </c>
      <c r="O131" s="12">
        <v>98</v>
      </c>
      <c r="P131" s="13">
        <f>O131/D131</f>
        <v>0.346289752650177</v>
      </c>
      <c r="Q131" s="12">
        <v>204</v>
      </c>
      <c r="R131" s="13">
        <f>Q131/D131</f>
        <v>0.720848056537102</v>
      </c>
      <c r="S131" s="14"/>
    </row>
    <row r="132" ht="18.3" customHeight="1">
      <c r="A132" t="s" s="7">
        <v>14</v>
      </c>
      <c r="B132" s="30">
        <v>51.54</v>
      </c>
      <c r="C132" t="s" s="39">
        <v>166</v>
      </c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14"/>
    </row>
    <row r="133" ht="18.3" customHeight="1">
      <c r="A133" t="s" s="18">
        <v>19</v>
      </c>
      <c r="B133" s="30">
        <v>50.63</v>
      </c>
      <c r="C133" t="s" s="36">
        <v>167</v>
      </c>
      <c r="D133" s="21">
        <v>276</v>
      </c>
      <c r="E133" s="21"/>
      <c r="F133" s="21"/>
      <c r="G133" s="13"/>
      <c r="H133" s="13"/>
      <c r="I133" s="12">
        <v>4</v>
      </c>
      <c r="J133" s="13">
        <f>I133/D133</f>
        <v>0.0144927536231884</v>
      </c>
      <c r="K133" s="12"/>
      <c r="L133" s="13"/>
      <c r="M133" s="12">
        <v>3</v>
      </c>
      <c r="N133" s="13">
        <f>M133/D133</f>
        <v>0.0108695652173913</v>
      </c>
      <c r="O133" s="12">
        <v>58</v>
      </c>
      <c r="P133" s="13">
        <f>O133/D133</f>
        <v>0.210144927536232</v>
      </c>
      <c r="Q133" s="12">
        <v>70</v>
      </c>
      <c r="R133" s="13">
        <f>Q133/D133</f>
        <v>0.253623188405797</v>
      </c>
      <c r="S133" s="14"/>
    </row>
    <row r="134" ht="18.3" customHeight="1">
      <c r="A134" t="s" s="18">
        <v>19</v>
      </c>
      <c r="B134" s="30">
        <v>50.08</v>
      </c>
      <c r="C134" t="s" s="36">
        <v>129</v>
      </c>
      <c r="D134" s="21">
        <v>558</v>
      </c>
      <c r="E134" s="21"/>
      <c r="F134" s="21"/>
      <c r="G134" s="13"/>
      <c r="H134" s="13"/>
      <c r="I134" s="13"/>
      <c r="J134" s="13"/>
      <c r="K134" s="13"/>
      <c r="L134" s="13"/>
      <c r="M134" s="12">
        <v>22</v>
      </c>
      <c r="N134" s="13">
        <f>M134/D134</f>
        <v>0.039426523297491</v>
      </c>
      <c r="O134" s="12">
        <v>31</v>
      </c>
      <c r="P134" s="13">
        <f>O134/D134</f>
        <v>0.0555555555555556</v>
      </c>
      <c r="Q134" s="12">
        <v>112</v>
      </c>
      <c r="R134" s="13">
        <f>Q134/D134</f>
        <v>0.200716845878136</v>
      </c>
      <c r="S134" s="14"/>
    </row>
    <row r="135" ht="18.3" customHeight="1">
      <c r="A135" t="s" s="18">
        <v>19</v>
      </c>
      <c r="B135" s="30">
        <v>47.98</v>
      </c>
      <c r="C135" t="s" s="36">
        <v>131</v>
      </c>
      <c r="D135" s="21">
        <v>236</v>
      </c>
      <c r="E135" s="21"/>
      <c r="F135" s="21"/>
      <c r="G135" s="13"/>
      <c r="H135" s="13"/>
      <c r="I135" s="12"/>
      <c r="J135" s="13"/>
      <c r="K135" s="12"/>
      <c r="L135" s="13"/>
      <c r="M135" s="12">
        <v>23</v>
      </c>
      <c r="N135" s="13">
        <f>M135/D135</f>
        <v>0.0974576271186441</v>
      </c>
      <c r="O135" s="12">
        <v>27</v>
      </c>
      <c r="P135" s="13">
        <f>O135/D135</f>
        <v>0.114406779661017</v>
      </c>
      <c r="Q135" s="12">
        <v>96</v>
      </c>
      <c r="R135" s="13">
        <f>Q135/D135</f>
        <v>0.406779661016949</v>
      </c>
      <c r="S135" s="14"/>
    </row>
  </sheetData>
  <mergeCells count="11">
    <mergeCell ref="I2:J2"/>
    <mergeCell ref="K2:L2"/>
    <mergeCell ref="M2:N2"/>
    <mergeCell ref="O2:P2"/>
    <mergeCell ref="Q2:R2"/>
    <mergeCell ref="I1:J1"/>
    <mergeCell ref="K1:L1"/>
    <mergeCell ref="M1:N1"/>
    <mergeCell ref="O1:P1"/>
    <mergeCell ref="Q1:R1"/>
    <mergeCell ref="E1:H1"/>
  </mergeCells>
  <pageMargins left="0.5" right="0.5" top="0.75" bottom="0.75" header="0.277778" footer="0.277778"/>
  <pageSetup firstPageNumber="1" fitToHeight="1" fitToWidth="1" scale="100" useFirstPageNumber="0" orientation="portrait" pageOrder="downThenOver"/>
  <headerFooter>
    <oddFooter>&amp;C&amp;"ヒラギノ角ゴ ProN W3,Regular"&amp;12&amp;K000000&amp;P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